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Командная гонка" sheetId="1" r:id="rId1"/>
    <sheet name="Индивидуальная гонка" sheetId="2" r:id="rId2"/>
    <sheet name="Все участники с категориями" sheetId="3" r:id="rId3"/>
  </sheets>
  <definedNames/>
  <calcPr fullCalcOnLoad="1"/>
</workbook>
</file>

<file path=xl/sharedStrings.xml><?xml version="1.0" encoding="utf-8"?>
<sst xmlns="http://schemas.openxmlformats.org/spreadsheetml/2006/main" count="3022" uniqueCount="773">
  <si>
    <t>Шайдуров Илья
Долгих Всеволод
Герасимов Иван</t>
  </si>
  <si>
    <t>1994
1993
1995</t>
  </si>
  <si>
    <t>респ. Башкортостан
Москва
Москва</t>
  </si>
  <si>
    <t>СДЮСШ по гребле
СДЮШОР "Хлебниково"
МГФСО</t>
  </si>
  <si>
    <t>Егорова В.П., Волков Н.С.
Штабкин В.Д., Натальин С.А.
Штабкин В.Д.</t>
  </si>
  <si>
    <t>Праухин Михаил
Папуш Павел
Степанов Роман</t>
  </si>
  <si>
    <t>1990
1994
1994</t>
  </si>
  <si>
    <t>респ. Башкортостан
Москва
респ. Башкортостан</t>
  </si>
  <si>
    <t>СДЮСШ по гребле
МГФСО
СДЮСШ по гребле</t>
  </si>
  <si>
    <t>Егорова В.П., Волков Н.С.
Папуш С.П.
Егорова В.П., Волков Н.С.</t>
  </si>
  <si>
    <t>Широков Валерий
Жарликов Андрей
Полежаева Светлана</t>
  </si>
  <si>
    <t>1996
1996
1991</t>
  </si>
  <si>
    <t>кмс
кмс
мсмк</t>
  </si>
  <si>
    <t>Лукичевы
Лукичёв В.Г., Лукичёва Л.М.
В.Г. Лукичев, Л.М. Лукичева</t>
  </si>
  <si>
    <t>Агафонов Иван
Копалин Алексей
Бояркин Даниил</t>
  </si>
  <si>
    <t>Архангельская обл.
Свердл. обл.</t>
  </si>
  <si>
    <t>МОУ ДОД ДЮСШ №3, г. Архангельск
МБОУ ДОД ДЮСШ №3, "Водник"
МБОУ ДОД ГорСЮТур</t>
  </si>
  <si>
    <t>Амосова Е.А., Меньшинин В.Л.
Амосова Е.А., Меньшенин В.Л.
Гвоздева О.В., Салтанов С.В.</t>
  </si>
  <si>
    <t>Савостьянов Андрей
Сироткин Антон
Гатаулин Альберт</t>
  </si>
  <si>
    <t>1994
1998
1996</t>
  </si>
  <si>
    <t>кмс
2
1</t>
  </si>
  <si>
    <t>Москва
Тюменск. обл.
респ. Башкортостан</t>
  </si>
  <si>
    <t>МГФСО
ОСДЮСШОР, СДЮСШОР №2
ДЮСШ №28</t>
  </si>
  <si>
    <t>Папуш С.П.
Токмаков С.А., Конради А.В.
Федоров М.В.</t>
  </si>
  <si>
    <t>Шаматонов Павел
Синицкий Сергей
Пархоменко Максим</t>
  </si>
  <si>
    <t>1996
1994
1993</t>
  </si>
  <si>
    <t>Тюменск. обл.
Архангельская обл.
ХМАО-ЮГРА</t>
  </si>
  <si>
    <t>ОСДЮСШОР, СДЮСШОР №2
МОУ ДОД «ДДТ», п.Североонежск
МОУ ДОД ЦП "Дельфин", г. Сургут</t>
  </si>
  <si>
    <t>Токмаков С.А., Конради А.В.
Аксёнов В.И.
Кулагин С.А.</t>
  </si>
  <si>
    <t>Лабанов Сергей
Зубов Дмитрий
Ершов Алексей</t>
  </si>
  <si>
    <t>1998
1996
1994</t>
  </si>
  <si>
    <t>респ. Алтай
Томская обл.
Томская обл.</t>
  </si>
  <si>
    <t>СДЮТур
Томск-Одиссей
Томск-Одиссей</t>
  </si>
  <si>
    <t>Козлов Н.А., Меновщиков Л.В., Милехин С.Ф., Вожако
Широков А.А.
Широков А.А.</t>
  </si>
  <si>
    <t>Козич Владимир
Квятковский Станислав
Мороцкий Евгений</t>
  </si>
  <si>
    <t>1996
1994
1997</t>
  </si>
  <si>
    <t>Сазонов Матвей
Морозов Данил
Алейников Владислав</t>
  </si>
  <si>
    <t>1995
1998
1994</t>
  </si>
  <si>
    <t>1
1ю
2</t>
  </si>
  <si>
    <t>Красноярск. кр.
респ. Алтай</t>
  </si>
  <si>
    <t>СДЮСШОР "Здоровый мир", Абатак
СДЮСШОР «Спутник», Абатак
СДЮШОР, СДЮТур</t>
  </si>
  <si>
    <t>Козырева Т.А.
Козырева Т.А., Солодовников А.А.
Козлов Н.А., Меновщиков Л.В., Вожаков С.А., Милехи</t>
  </si>
  <si>
    <t>Сабитова Зульфия
Соколова Екатерина
Мухгалеева Полина</t>
  </si>
  <si>
    <t>1993
1989
1991</t>
  </si>
  <si>
    <t>Тюменск. обл.
респ. Башкортостан
Красноярск. кр.</t>
  </si>
  <si>
    <t>ОСДЮСШОР
СДЮСШ по гребле
СДЮСШОР "Здоровый мир", КУТОР, "Абатак"</t>
  </si>
  <si>
    <t>Токмаков С.А.
В.П.Егорова, Н.С.Волков
Козырева Т.А., Слотина Ю.В.</t>
  </si>
  <si>
    <t>Тропкина Анастасия
Миназова Алсу
Шайдурова Дарья</t>
  </si>
  <si>
    <t>1994
1998
2000</t>
  </si>
  <si>
    <t>С.-Петерб.
респ. Башкортостан
респ. Башкортостан</t>
  </si>
  <si>
    <t>ШВСМ по ПВС, ПМК "Олимп", "каякер.ру"
СДЮСШ по гребле
СДЮСШ по гребле</t>
  </si>
  <si>
    <t>Вишняков  И.А., Иванова Н.С.
Егорова В.П., Волков Н.С.
Егорова В.П., Волков Н.С.</t>
  </si>
  <si>
    <t>Деревянко Наталья
Шестак Мария
Комарь Арина</t>
  </si>
  <si>
    <t>1996
1992
1995</t>
  </si>
  <si>
    <t>ХМАО-ЮГРА
респ. Башкортостан</t>
  </si>
  <si>
    <t>БУ ЦСП СКЮ, МАОУ ДОД ДООЦП "Дельфин", г. Сургут
БУ ЦСП СКЮ, МОУ ЦП "Дельфин", г. Сургут
СДЮСШ по гребле</t>
  </si>
  <si>
    <t>Кулагин С.А., Денисенво О.В.
С.А.Кулагин
Егорова В.П., Волков Н.С.</t>
  </si>
  <si>
    <t>Шарипова Екатерина
Михалевич Анна
Алиева Эльвира</t>
  </si>
  <si>
    <t>1994
1997
1998</t>
  </si>
  <si>
    <t>респ. Башкортостан
Архангельская обл.
Томская обл.</t>
  </si>
  <si>
    <t>ДЮСШ №28
МОУ ДОД "ДДТ", п. Североонежск
Томск-Одиссей</t>
  </si>
  <si>
    <t>Федоров М.В.
Аксенов В.И.
Широкова В.В.</t>
  </si>
  <si>
    <t>Категория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</si>
  <si>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</si>
  <si>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</si>
  <si>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</si>
  <si>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</si>
  <si>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</si>
  <si>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</si>
  <si>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С-1м</t>
  </si>
  <si>
    <t>Агафонов Иван</t>
  </si>
  <si>
    <t>1997</t>
  </si>
  <si>
    <t>1</t>
  </si>
  <si>
    <t>Архангельская обл.</t>
  </si>
  <si>
    <t>МОУ ДОД ДЮСШ №3, г. Архангельск</t>
  </si>
  <si>
    <t>Амосова Е.А., Меньшинин В.Л.</t>
  </si>
  <si>
    <t>Азанов Дмитрий</t>
  </si>
  <si>
    <t>1995</t>
  </si>
  <si>
    <t>кмс</t>
  </si>
  <si>
    <t>Пермский кр.</t>
  </si>
  <si>
    <t>МОУ ДОД ДЮСШОР №6, ГУОР г.Бронницы</t>
  </si>
  <si>
    <t>Васильева Е.В., Слотина Ю.В., Рябиков Л.Ю.</t>
  </si>
  <si>
    <t>С-2м</t>
  </si>
  <si>
    <t>Ю.В.Слотина, Е.В.Васильева, Л.Ю. Рябиков</t>
  </si>
  <si>
    <t>Алейников Владислав</t>
  </si>
  <si>
    <t>1994</t>
  </si>
  <si>
    <t>2</t>
  </si>
  <si>
    <t>респ. Алтай</t>
  </si>
  <si>
    <t>СДЮШОР, СДЮТур</t>
  </si>
  <si>
    <t>Козлов Н.А., Меновщиков Л.В., Вожаков С.А., Милехи</t>
  </si>
  <si>
    <t>С-1ж</t>
  </si>
  <si>
    <t>Алиева Эльвира</t>
  </si>
  <si>
    <t>1998</t>
  </si>
  <si>
    <t>Томская обл.</t>
  </si>
  <si>
    <t>Томск-Одиссей</t>
  </si>
  <si>
    <t>Широкова В.В.</t>
  </si>
  <si>
    <t>К-1ж</t>
  </si>
  <si>
    <t>Амосова Екатерина</t>
  </si>
  <si>
    <t>1990</t>
  </si>
  <si>
    <t>ЦСП "Поморье"</t>
  </si>
  <si>
    <t>Амосова Е.А. Меньшенин В.Л.</t>
  </si>
  <si>
    <t>К-1м</t>
  </si>
  <si>
    <t>Анвартдинов Владимир</t>
  </si>
  <si>
    <t>Челябинская обл.</t>
  </si>
  <si>
    <t>СТК "Тайфун"</t>
  </si>
  <si>
    <t>Волошин А.Н.</t>
  </si>
  <si>
    <t>Андреев Андрей</t>
  </si>
  <si>
    <t>Красноярск. кр.</t>
  </si>
  <si>
    <t>СДЮСШОР "Здоровый мир", "Ермак", КГПУ, СФУ</t>
  </si>
  <si>
    <t>Н.Б.Грызлова, С.А. Грызлов</t>
  </si>
  <si>
    <t>Аникин Михаил</t>
  </si>
  <si>
    <t>1996</t>
  </si>
  <si>
    <t>Москва</t>
  </si>
  <si>
    <t>МГФСО, ГБОУ ДТДиМ "Преображенский", "Дети белой воды"</t>
  </si>
  <si>
    <t>Платонова Е.Н.</t>
  </si>
  <si>
    <t>Анисимов Дмитрий</t>
  </si>
  <si>
    <t>С.-Петерб.</t>
  </si>
  <si>
    <t>ШВСМ по ВВС</t>
  </si>
  <si>
    <t>Маняхина М.А.</t>
  </si>
  <si>
    <t>Бабошин Сергей</t>
  </si>
  <si>
    <t>Ярославская обл.</t>
  </si>
  <si>
    <t>ООП «Стратим», ЯОФГС г. Рыбинск</t>
  </si>
  <si>
    <t>Смирнов А.А.</t>
  </si>
  <si>
    <t>Баранов Николай</t>
  </si>
  <si>
    <t>Тюменск. обл.</t>
  </si>
  <si>
    <t>ОСДЮСШОР, СДЮСШОР №2</t>
  </si>
  <si>
    <t>Токмаков С.А., Конради А.В.</t>
  </si>
  <si>
    <t>Башмаков Александр</t>
  </si>
  <si>
    <t>ШВСМ по ВВС, КОР-1</t>
  </si>
  <si>
    <t>Смирнов А.А., Чигидин А.В.</t>
  </si>
  <si>
    <t>Бедоева Арина</t>
  </si>
  <si>
    <t>Северная Осетия (Алания)</t>
  </si>
  <si>
    <t>Владикавказ</t>
  </si>
  <si>
    <t>Шхорбати В.С., Цховребов С.З.</t>
  </si>
  <si>
    <t>Беляков Алексей</t>
  </si>
  <si>
    <t>Леонов М.О.</t>
  </si>
  <si>
    <t>Бирюков Егор</t>
  </si>
  <si>
    <t>Казахстан</t>
  </si>
  <si>
    <t>Каз</t>
  </si>
  <si>
    <t>Лукичёв В.Г., Лукичёва Л.М.</t>
  </si>
  <si>
    <t>Богданов Артём</t>
  </si>
  <si>
    <t>МГФСО</t>
  </si>
  <si>
    <t>Макаров Л.Ю., Поляев Л.Н.</t>
  </si>
  <si>
    <t>Богданов Юрий</t>
  </si>
  <si>
    <t>МБОУ ДОД ДЮСШ №3, "Водник"</t>
  </si>
  <si>
    <t>Амосова Е.А., Меньшенин В.Л.</t>
  </si>
  <si>
    <t>Боровков Дмитрий</t>
  </si>
  <si>
    <t>СДЮТур</t>
  </si>
  <si>
    <t>Козлов Н.А., Меновщиков Л.В., Милехин С.Ф., Вожако</t>
  </si>
  <si>
    <t>Боршов Виктор</t>
  </si>
  <si>
    <t>Свердл. обл.</t>
  </si>
  <si>
    <t>МБОУ ДОД  "СДЮСШОР "Уралец"</t>
  </si>
  <si>
    <t>Гвоздева О.В., Касимов А.Ю.</t>
  </si>
  <si>
    <t>Бояркин Даниил</t>
  </si>
  <si>
    <t>МБОУ ДОД ГорСЮТур</t>
  </si>
  <si>
    <t>Гвоздева О.В., Салтанов С.В.</t>
  </si>
  <si>
    <t>Бурдин Павел</t>
  </si>
  <si>
    <t>МАОУ ДОД ДЮСШОР по гребным видам спорта</t>
  </si>
  <si>
    <t>Ощепкова О.Л., Ильюхин А.М.</t>
  </si>
  <si>
    <t>Власова Ксения</t>
  </si>
  <si>
    <t>Войналович Вадим</t>
  </si>
  <si>
    <t>Московская обл.</t>
  </si>
  <si>
    <t>ГБУ МО "ЦЛВС", ГУОР г. Бронницы, Ростовская обл., СДЮШОР №29</t>
  </si>
  <si>
    <t>Ю.В.Слотина, Л.Ю.Рябиков, Н.В.Кобзева</t>
  </si>
  <si>
    <t>Ю.В.Слотина, Н.В.Кобзева, Рябиков Л.Ю.</t>
  </si>
  <si>
    <t>Волоха Роман</t>
  </si>
  <si>
    <t>1992</t>
  </si>
  <si>
    <t>КОР №1</t>
  </si>
  <si>
    <t>Лютвинский В.П.</t>
  </si>
  <si>
    <t>Воронин Павел</t>
  </si>
  <si>
    <t>Вохтомин Сергей</t>
  </si>
  <si>
    <t>Вохтомина Ирина</t>
  </si>
  <si>
    <t>Вторыгин Сергей</t>
  </si>
  <si>
    <t>Вьюгин Илья</t>
  </si>
  <si>
    <t>СДЮСШОР №6, г. Ярославль</t>
  </si>
  <si>
    <t>Соколов Ю.С., Шахова В.М.</t>
  </si>
  <si>
    <t>Галанин Алексей</t>
  </si>
  <si>
    <t>СДЮСШОР №6</t>
  </si>
  <si>
    <t>Галиев Артем</t>
  </si>
  <si>
    <t>респ. Башкортостан</t>
  </si>
  <si>
    <t>ДЮСШ №28</t>
  </si>
  <si>
    <t>Федоров М.В.</t>
  </si>
  <si>
    <t>Галкина Ульяна</t>
  </si>
  <si>
    <t>мсмк</t>
  </si>
  <si>
    <t>ШВСМ г. Пермь, ГУОР г. Бронницы</t>
  </si>
  <si>
    <t>Ю.В.Слотина, Е.В.Васильева</t>
  </si>
  <si>
    <t>Гатаулин Альберт</t>
  </si>
  <si>
    <t>Гатауллин Альберт</t>
  </si>
  <si>
    <t>СДЮСШ по гребле, ДЮСШ №28</t>
  </si>
  <si>
    <t>Егорова В.П., Волков Н.С., Федоров М.В.</t>
  </si>
  <si>
    <t>Герасимов Иван</t>
  </si>
  <si>
    <t>Штабкин В.Д.</t>
  </si>
  <si>
    <t>Гильдебрант Илья</t>
  </si>
  <si>
    <t>Гладких Илья</t>
  </si>
  <si>
    <t>МОУ ДОД «ДДТ», п.Североонежск</t>
  </si>
  <si>
    <t>Аксёнов В.И.</t>
  </si>
  <si>
    <t>Говер Егор</t>
  </si>
  <si>
    <t>Ю.В.Слотина, Л.Ю.Рябиков, Е.В.Васильева</t>
  </si>
  <si>
    <t>Гогичаев Георгий</t>
  </si>
  <si>
    <t>Гоголев Дмитрий</t>
  </si>
  <si>
    <t>МБОУ ДОД ГорСЮТур, МБОУ ДОД СДЮСШОР «Уралец»</t>
  </si>
  <si>
    <t>Гончаров Сергей</t>
  </si>
  <si>
    <t>СДЮСШОР «Спутник», Абатак</t>
  </si>
  <si>
    <t>Козырева Т.А., Солодовников А.А.</t>
  </si>
  <si>
    <t>Горелов Алексей</t>
  </si>
  <si>
    <t>Широков А.А.</t>
  </si>
  <si>
    <t>Горохова Полина</t>
  </si>
  <si>
    <t>Слотина Ю.В., Васильева Е.В., Рябиков Л.Ю.</t>
  </si>
  <si>
    <t>Гребенек Светлана</t>
  </si>
  <si>
    <t>мс</t>
  </si>
  <si>
    <t>ШВСМ по ВВС, СПТОР № 1,  ПМК "Олимп", "Каякер.ру"</t>
  </si>
  <si>
    <t>Герций С.Е., Вишняков И.А.</t>
  </si>
  <si>
    <t>Григорьева Татьяна</t>
  </si>
  <si>
    <t>ШВСМ по ВВС, "Олимп", "Каякер.ру"</t>
  </si>
  <si>
    <t>Вишняков И.А., Иванова Н.С.</t>
  </si>
  <si>
    <t>Грызлов Илья</t>
  </si>
  <si>
    <t xml:space="preserve"> СДЮШОР «Здоровый мир», СКГАУ «Академия летних видов спорта», Ермак , КГПУ</t>
  </si>
  <si>
    <t>Грызлова Н.Б.</t>
  </si>
  <si>
    <t>Грызлов Павел</t>
  </si>
  <si>
    <t>Губенко Никита</t>
  </si>
  <si>
    <t>МБОУ ДОД  "СДЮСШОР "Уралец", МБОУ ДОД ГорСЮТур</t>
  </si>
  <si>
    <t>Гурциев Марат</t>
  </si>
  <si>
    <t>Гурциев Эдуард</t>
  </si>
  <si>
    <t>РСО-Алания</t>
  </si>
  <si>
    <t>Цховребов С.</t>
  </si>
  <si>
    <t>Данилова Елена</t>
  </si>
  <si>
    <t>1991</t>
  </si>
  <si>
    <t>Хабаровский край</t>
  </si>
  <si>
    <t>Центр "Грань"</t>
  </si>
  <si>
    <t>Непогодин М.М.</t>
  </si>
  <si>
    <t>Дарипов Вячеслав</t>
  </si>
  <si>
    <t>МОУ ДОД ДЮСШОР №6</t>
  </si>
  <si>
    <t>Е.В.Васильева, О.Л.Ощепкова</t>
  </si>
  <si>
    <t>Дегтярев Андрей</t>
  </si>
  <si>
    <t>Деревянко Наталья</t>
  </si>
  <si>
    <t>ХМАО-ЮГРА</t>
  </si>
  <si>
    <t>БУ ЦСП СКЮ, МАОУ ДОД ДООЦП "Дельфин", г. Сургут</t>
  </si>
  <si>
    <t>Кулагин С.А., Денисенво О.В.</t>
  </si>
  <si>
    <t>Дзантиев Сослан</t>
  </si>
  <si>
    <t>Шхорбати В.С.</t>
  </si>
  <si>
    <t>Долгих Всеволод</t>
  </si>
  <si>
    <t>1993</t>
  </si>
  <si>
    <t>СДЮШОР "Хлебниково"</t>
  </si>
  <si>
    <t>Штабкин В.Д., Натальин С.А.</t>
  </si>
  <si>
    <t>Доронин Евгений</t>
  </si>
  <si>
    <t>1989</t>
  </si>
  <si>
    <t>Дюндик Ирина</t>
  </si>
  <si>
    <t>Елканов Георгий</t>
  </si>
  <si>
    <t>Ершов Алексей</t>
  </si>
  <si>
    <t>Жарликов Андрей</t>
  </si>
  <si>
    <t>Жданов Максим</t>
  </si>
  <si>
    <t>г.Усть-Каменогорск</t>
  </si>
  <si>
    <t>Лукичева Л.М.</t>
  </si>
  <si>
    <t>Жеба Павел</t>
  </si>
  <si>
    <t>СДЮСШОР "Здоровый мир", КУТОР</t>
  </si>
  <si>
    <t>Козырева Т.А.</t>
  </si>
  <si>
    <t>Запольнева Вероника</t>
  </si>
  <si>
    <t>Богачева Ю.Б.</t>
  </si>
  <si>
    <t>Зинатуллин Данила</t>
  </si>
  <si>
    <t>СДЮСШ по гребле</t>
  </si>
  <si>
    <t>Егорова В.П., Волков Н.С.</t>
  </si>
  <si>
    <t>Зубов Дмитрий</t>
  </si>
  <si>
    <t>Ибрагимов Равиль</t>
  </si>
  <si>
    <t>Иванов Михаил</t>
  </si>
  <si>
    <t>КОР-1</t>
  </si>
  <si>
    <t>Игнатьева Мария</t>
  </si>
  <si>
    <t>ШВСМ по ВВС, ПМК "Олимп", "каякер.ру"</t>
  </si>
  <si>
    <t>Идильгужин Тимур</t>
  </si>
  <si>
    <t>Изюмов Игорь</t>
  </si>
  <si>
    <t>Икаев Хазби</t>
  </si>
  <si>
    <t>Инкин Никита</t>
  </si>
  <si>
    <t>Истомин Андрей</t>
  </si>
  <si>
    <t>Казанцев Никита</t>
  </si>
  <si>
    <t>БУ ЦСП СКЮ, МБОУДОД СДЮСШОР г. Нижневартовск, ГУОР г. Бронницы</t>
  </si>
  <si>
    <t xml:space="preserve">Игнатов Э.В., Балашов Е.А., Рябиков Л.Ю., Слотина </t>
  </si>
  <si>
    <t>Камешков Владимир</t>
  </si>
  <si>
    <t>Квятковский Станислав</t>
  </si>
  <si>
    <t>Кисиев Мурат</t>
  </si>
  <si>
    <t>Ковальков Павел</t>
  </si>
  <si>
    <t>Козич Владимир</t>
  </si>
  <si>
    <t>Козырева Анастасия</t>
  </si>
  <si>
    <t>СДЮСШОР "Здоровый мир", "Абатак"</t>
  </si>
  <si>
    <t>Комарь Арина</t>
  </si>
  <si>
    <t>Комков Сергей</t>
  </si>
  <si>
    <t>БУ ЦСПСКЮ, МАОУДОД СДЮСШОР, г. Нижневартовск</t>
  </si>
  <si>
    <t>Игнатов Э.В., Балашов Е.А.</t>
  </si>
  <si>
    <t>Копалин Алексей</t>
  </si>
  <si>
    <t>Корнев Александр</t>
  </si>
  <si>
    <t>ШВСМ по ВВС, ПМК "Олимп", "Каякер.ру"</t>
  </si>
  <si>
    <t>Иванова Н.С., Вишняков И.А.</t>
  </si>
  <si>
    <t>Корпачев Денис</t>
  </si>
  <si>
    <t>КОР №1, с/к "Знамя"</t>
  </si>
  <si>
    <t>Костюченко Сергей</t>
  </si>
  <si>
    <t>МГФСО, "Дети белой воды", ГБОУ ДТДиМ "Преображенский"</t>
  </si>
  <si>
    <t>Котов Павел</t>
  </si>
  <si>
    <t>Кочеев Михаил</t>
  </si>
  <si>
    <t>Вожаков С.А., Милехин С.Ф., Козлов Н.А., Меновщико</t>
  </si>
  <si>
    <t>Кошкина Марина</t>
  </si>
  <si>
    <t>3</t>
  </si>
  <si>
    <t>АНО "Грань"</t>
  </si>
  <si>
    <t>Непогодин М.М., Коновалова И.Ю.</t>
  </si>
  <si>
    <t>Кромер Александр</t>
  </si>
  <si>
    <t>Крылова Ксения</t>
  </si>
  <si>
    <t>Лабанов Сергей</t>
  </si>
  <si>
    <t>Лазарев Александр</t>
  </si>
  <si>
    <t>Платонова Е.Н., Натальин С.А.</t>
  </si>
  <si>
    <t>Ларионова Ксения</t>
  </si>
  <si>
    <t>Белая вода, ЦСП "Поморос"</t>
  </si>
  <si>
    <t>Лебедев Денис</t>
  </si>
  <si>
    <t>Легин Денис</t>
  </si>
  <si>
    <t>МБОУ ДОД СДЮСШОР "Уралец", МБОУ ДОД ГорСЮТур</t>
  </si>
  <si>
    <t>Личкун Леонид</t>
  </si>
  <si>
    <t>Кор №1</t>
  </si>
  <si>
    <t>Лютвинский В.П., Смирнов А.А.</t>
  </si>
  <si>
    <t>Маймистов Сергей</t>
  </si>
  <si>
    <t>Макарова Алиса</t>
  </si>
  <si>
    <t>Макаров Л.Ю.</t>
  </si>
  <si>
    <t>Максимов Виталий</t>
  </si>
  <si>
    <t>Малышев Роман</t>
  </si>
  <si>
    <t>КУТОР, СДЮСШОР "Здоровый мир", "Ермак"</t>
  </si>
  <si>
    <t>Манзик Максим</t>
  </si>
  <si>
    <t>БУ ЦСПСКЮ,  МБОУДОД СДЮСШОР, г. Нижневартовск</t>
  </si>
  <si>
    <t>Матвеев Матвей</t>
  </si>
  <si>
    <t>Миназова Алсу</t>
  </si>
  <si>
    <t>Михайлов Игорь</t>
  </si>
  <si>
    <t>г. Раменское, РКТ</t>
  </si>
  <si>
    <t>И.Б.Михайлов</t>
  </si>
  <si>
    <t>ГУОР г. Бронницы, г. Раменское, РКТ</t>
  </si>
  <si>
    <t>Ю.В. Слотина, Л.Ю. Рябиков, И.Б.Михайлов</t>
  </si>
  <si>
    <t>Михайлов Максим</t>
  </si>
  <si>
    <t>Герций С.Е., Вишняков И.А., Иванова Н.С.</t>
  </si>
  <si>
    <t>Михалевич Анна</t>
  </si>
  <si>
    <t>МОУ ДОД "ДДТ", п. Североонежск</t>
  </si>
  <si>
    <t>Аксенов В.И.</t>
  </si>
  <si>
    <t>Морозов Данил</t>
  </si>
  <si>
    <t>1ю</t>
  </si>
  <si>
    <t>Мороцкий Евгений</t>
  </si>
  <si>
    <t>Музыченко Николай</t>
  </si>
  <si>
    <t>Мухгалеев Михаил</t>
  </si>
  <si>
    <t>СДЮСШОР "Здоровый мир", СКГАУ "Академия летних видов спорта", КГПУ</t>
  </si>
  <si>
    <t>Мухгалеева Полина</t>
  </si>
  <si>
    <t>СДЮСШОР "Здоровый мир", КУТОР, "Абатак"</t>
  </si>
  <si>
    <t>Козырева Т.А., Слотина Ю.В.</t>
  </si>
  <si>
    <t>Немчинов Михаил</t>
  </si>
  <si>
    <t>Непогодин Александр</t>
  </si>
  <si>
    <t>ГБУ МО "ЦЛВС", ГУОР г. Бронницы, Хабаровский край, ЦСАМ "Грань"</t>
  </si>
  <si>
    <t>Ю.В.Слотина, Л.Ю. Рябиков, М.М.Непогодин</t>
  </si>
  <si>
    <t>Николаев  Никита</t>
  </si>
  <si>
    <t>Николаев Никита</t>
  </si>
  <si>
    <t>Никольская Мария</t>
  </si>
  <si>
    <t>МГФСО, ГБОУ ДТДиМ "Преображенский", УОР №2, "Дети белой воды"</t>
  </si>
  <si>
    <t>Новиков Степан</t>
  </si>
  <si>
    <t>СДЮСШОР "Хлебниково"</t>
  </si>
  <si>
    <t>С.А.Натальин</t>
  </si>
  <si>
    <t>Новикова Елена</t>
  </si>
  <si>
    <t>С.-Петерб., респ. Алтай</t>
  </si>
  <si>
    <t>Овчинников Александр</t>
  </si>
  <si>
    <t>Васильева Е.В., Ю.В. Слотина, Л.Ю. Рябиков</t>
  </si>
  <si>
    <t>МОУ ДОД ДЮСШОР №6, ГУОР г. Бронницы</t>
  </si>
  <si>
    <t>Овчинников Илья</t>
  </si>
  <si>
    <t>Огарков Антон</t>
  </si>
  <si>
    <t>МОУ ДОД "РЦДО", Плесецкий р-н</t>
  </si>
  <si>
    <t>Спиридонов А.А.</t>
  </si>
  <si>
    <t>Панин Владислав</t>
  </si>
  <si>
    <t>СДЮСШ по гребле, ШВСМ</t>
  </si>
  <si>
    <t>В.П.Егорова, Н.С.Волков</t>
  </si>
  <si>
    <t>Панин Вячеслав</t>
  </si>
  <si>
    <t>СДЮСШ по гребле, ГУОР г.Бронницы</t>
  </si>
  <si>
    <t>Егорова В.П.,Волков Н.С.,Слотина Ю.В.,Рябиков Л.Ю.</t>
  </si>
  <si>
    <t>Папуш Дмитрий</t>
  </si>
  <si>
    <t>Альфа-Битца</t>
  </si>
  <si>
    <t>Папуш С.П.</t>
  </si>
  <si>
    <t>Папуш Павел</t>
  </si>
  <si>
    <t>Пархоменко Максим</t>
  </si>
  <si>
    <t>МОУ ДОД ЦП "Дельфин", г. Сургут</t>
  </si>
  <si>
    <t>Кулагин С.А.</t>
  </si>
  <si>
    <t>БУ ЦСПСКЮ, МАОУ ДОД ДООЦП "Дельфин", г. Сургут</t>
  </si>
  <si>
    <t>Кулагин С.А., Денисенко О.В.</t>
  </si>
  <si>
    <t>Пешкова Валерия</t>
  </si>
  <si>
    <t>Плеханов Матвей</t>
  </si>
  <si>
    <t>Полежаева Светлана</t>
  </si>
  <si>
    <t>В.Г. Лукичёв, Л.М.Лукчёва</t>
  </si>
  <si>
    <t>В.Г. Лукичев, Л.М. Лукичева</t>
  </si>
  <si>
    <t>Попов Алексей</t>
  </si>
  <si>
    <t>Попыхова Наталья</t>
  </si>
  <si>
    <t>Ярошевский Е.В.</t>
  </si>
  <si>
    <t>Праухин Михаил</t>
  </si>
  <si>
    <t>Прожерин Артём</t>
  </si>
  <si>
    <t>СДЮШОР, СДЮТур, ГАГУ</t>
  </si>
  <si>
    <t>С.А. Вожаков, Н.А. Козлов, С.Ф. Милехин</t>
  </si>
  <si>
    <t>Пыльнов Игорь</t>
  </si>
  <si>
    <t>Реди Матвей</t>
  </si>
  <si>
    <t>КГПУ, СДЮСШОР "Здоровый мир", СКГАУ "Академия летних видов спорта",  ГУОР г.Бронницы</t>
  </si>
  <si>
    <t>Слотина Ю.В., Рябиков Л.Ю., Козырева Т.А.. Солодов</t>
  </si>
  <si>
    <t>Ромм Павел</t>
  </si>
  <si>
    <t>Казанцев И.В.</t>
  </si>
  <si>
    <t>Сабитова Зульфия</t>
  </si>
  <si>
    <t>ОСДЮСШОР</t>
  </si>
  <si>
    <t>Токмаков С.А.</t>
  </si>
  <si>
    <t>Савин Николай</t>
  </si>
  <si>
    <t>Савицкий Александр</t>
  </si>
  <si>
    <t>Савостьянов Андрей</t>
  </si>
  <si>
    <t>Сазонов Матвей</t>
  </si>
  <si>
    <t>СДЮСШОР "Здоровый мир", Абатак</t>
  </si>
  <si>
    <t>Сайфиев Руслан</t>
  </si>
  <si>
    <t>ГБУ МО "ЦЛВС", ГУОР г. Бронницы, Пермский кр., МОУ ДОД ДЮСШОР №6</t>
  </si>
  <si>
    <t>Ю.В.Слотина, Л.Ю.Рябиков, Е.В. Васильева</t>
  </si>
  <si>
    <t>Самохин Вячеслав</t>
  </si>
  <si>
    <t>Сафин  Эдуард</t>
  </si>
  <si>
    <t>Семенцова Мария</t>
  </si>
  <si>
    <t>МГФСО, ГБОУ,ДТДиМ «Преображенский», УОР № 2</t>
  </si>
  <si>
    <t>Тезиков А.Н.</t>
  </si>
  <si>
    <t>Сеткин Кирилл</t>
  </si>
  <si>
    <t>Синицкий Сергей</t>
  </si>
  <si>
    <t>Сирия Вячеслав</t>
  </si>
  <si>
    <t>Сироткин Антон</t>
  </si>
  <si>
    <t>Слезин Павел</t>
  </si>
  <si>
    <t>Смирнов Павел</t>
  </si>
  <si>
    <t>ГУДО ШВСМ по ВВС, КОР-1</t>
  </si>
  <si>
    <t>Смирнов А.А., Чигидин А.В</t>
  </si>
  <si>
    <t>Снегирев Юрий</t>
  </si>
  <si>
    <t>Соколова Екатерина</t>
  </si>
  <si>
    <t>Солодовникова Елена</t>
  </si>
  <si>
    <t>Старцев Владимир</t>
  </si>
  <si>
    <t>Степанов Роман</t>
  </si>
  <si>
    <t>Суслов Алексей</t>
  </si>
  <si>
    <t>Суставов Антон</t>
  </si>
  <si>
    <t>Васильева Е.В.</t>
  </si>
  <si>
    <t>Тимошенский Сергей</t>
  </si>
  <si>
    <t>СДЮШОР, ГАГУ, Московская обл.</t>
  </si>
  <si>
    <t>С.А. Вожаков, С.Ф. Милехин С.Ф., Иванов А.В.</t>
  </si>
  <si>
    <t>Тищенко Дмитрий</t>
  </si>
  <si>
    <t>Тропкина Анастасия</t>
  </si>
  <si>
    <t>ШВСМ по ПВС, ПМК "Олимп", "каякер.ру"</t>
  </si>
  <si>
    <t>Вишняков  И.А., Иванова Н.С.</t>
  </si>
  <si>
    <t>Тугарев Игорь</t>
  </si>
  <si>
    <t>СДЮШОР. СДЮТур</t>
  </si>
  <si>
    <t>Н.А. Козлов, С.А. Вожаков, С.Ф. Милехин</t>
  </si>
  <si>
    <t>Ушаков Антон</t>
  </si>
  <si>
    <t>Папуш С.П., Лазько А.Е.</t>
  </si>
  <si>
    <t>Ушаков Артем</t>
  </si>
  <si>
    <t>Ушаков Кирилл</t>
  </si>
  <si>
    <t>Федоров Евгений</t>
  </si>
  <si>
    <t>МБОУ ДОД ДЮСШ №3, г. Архангельск</t>
  </si>
  <si>
    <t>Хорохордин Артём</t>
  </si>
  <si>
    <t>Чувилова Екатерина</t>
  </si>
  <si>
    <t>Чуприн Александр</t>
  </si>
  <si>
    <t>Шабанов Максим</t>
  </si>
  <si>
    <t>Казанцев И.В., Конова Е.С.</t>
  </si>
  <si>
    <t>Шайдуров Илья</t>
  </si>
  <si>
    <t>Шайдурова Дарья</t>
  </si>
  <si>
    <t>2000</t>
  </si>
  <si>
    <t>Шаматонов Павел</t>
  </si>
  <si>
    <t>Шангареев Денис</t>
  </si>
  <si>
    <t>Шарипова Екатерина</t>
  </si>
  <si>
    <t>Шеренов Николай</t>
  </si>
  <si>
    <t>Шестак Мария</t>
  </si>
  <si>
    <t>С.А.Кулагин</t>
  </si>
  <si>
    <t>БУ ЦСП СКЮ, МОУ ЦП "Дельфин", г. Сургут</t>
  </si>
  <si>
    <t>Шибаева Дарья</t>
  </si>
  <si>
    <t>Шим Артём</t>
  </si>
  <si>
    <t>М.Н.Паутов, С.А.Токмаков</t>
  </si>
  <si>
    <t>Шимко Алексей</t>
  </si>
  <si>
    <t>ШВСМ по ВВС, КОР №1</t>
  </si>
  <si>
    <t>Герций С.Е.</t>
  </si>
  <si>
    <t>Широков Валерий</t>
  </si>
  <si>
    <t>Лукичевы</t>
  </si>
  <si>
    <t>Шичкин Александр</t>
  </si>
  <si>
    <t>Шахова В.М., Соколов Ю.С.</t>
  </si>
  <si>
    <t>Шклярук Николай</t>
  </si>
  <si>
    <t>Шмаков Александр</t>
  </si>
  <si>
    <t>Гвоздева О.В.  Касимов А.Ю.</t>
  </si>
  <si>
    <t>Эйгель Павел</t>
  </si>
  <si>
    <t>Юрченко Инна</t>
  </si>
  <si>
    <t>Лукичев В.Г., Лукичева Л.М.</t>
  </si>
  <si>
    <t>Министерство спорта, туризма и молодёжной политики Российской Федерации 
Федерация гребного слалома России</t>
  </si>
  <si>
    <t>Первенство России по гребному слалому 2012 года среди юниоров и юниорок до 24 лет</t>
  </si>
  <si>
    <t>17-19 августа 2012 года</t>
  </si>
  <si>
    <t>Новгородская область, г. Окуловка, Окуловский слаломный канал, 5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</si>
  <si>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</si>
  <si>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</si>
  <si>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</si>
  <si>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</si>
  <si>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</si>
  <si>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</si>
  <si>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</si>
  <si>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</si>
  <si>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</si>
  <si>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</si>
  <si>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ВК</t>
  </si>
  <si>
    <t>н/ст.</t>
  </si>
  <si>
    <t>н/фин.</t>
  </si>
  <si>
    <t>Категория С-2м</t>
  </si>
  <si>
    <t>Чуприн Александр
Тимошенский Сергей</t>
  </si>
  <si>
    <t>1989
1990</t>
  </si>
  <si>
    <t>мс
мс</t>
  </si>
  <si>
    <t>Ушаков Артем
Ушаков Антон</t>
  </si>
  <si>
    <t>1990
1990</t>
  </si>
  <si>
    <t>Попов Алексей
Войналович Вадим</t>
  </si>
  <si>
    <t>1995
1995</t>
  </si>
  <si>
    <t>кмс
кмс</t>
  </si>
  <si>
    <t>Суслов Алексей
Кромер Александр</t>
  </si>
  <si>
    <t>1991
1991</t>
  </si>
  <si>
    <t>Ковальков Павел
Богданов Артём</t>
  </si>
  <si>
    <t>1994
1995</t>
  </si>
  <si>
    <t>Азанов Дмитрий
Говер Егор</t>
  </si>
  <si>
    <t>1995
1994</t>
  </si>
  <si>
    <t>Степанов Роман
Шайдуров Илья</t>
  </si>
  <si>
    <t>1994
1994</t>
  </si>
  <si>
    <t>Шклярук Николай
Михайлов Игорь</t>
  </si>
  <si>
    <t>1996
1996</t>
  </si>
  <si>
    <t>Праухин Михаил
Шангареев Денис</t>
  </si>
  <si>
    <t>1990
1989</t>
  </si>
  <si>
    <t>Башмаков Александр
Сирия Вячеслав</t>
  </si>
  <si>
    <t>Андреев Андрей
Грызлов Павел</t>
  </si>
  <si>
    <t>Овчинников Александр
Суставов Антон</t>
  </si>
  <si>
    <t>1994
1992</t>
  </si>
  <si>
    <t>Личкун Леонид
Николаев  Никита</t>
  </si>
  <si>
    <t>1993
1993</t>
  </si>
  <si>
    <t>1
кмс</t>
  </si>
  <si>
    <t>Квятковский Станислав
Козич Владимир</t>
  </si>
  <si>
    <t>1994
1996</t>
  </si>
  <si>
    <t>1
2</t>
  </si>
  <si>
    <t>Старцев Владимир
Савин Николай</t>
  </si>
  <si>
    <t>1
1</t>
  </si>
  <si>
    <t>Грызлов Илья
Слезин Павел</t>
  </si>
  <si>
    <t>1992
1992</t>
  </si>
  <si>
    <t>Манзик Максим
Сафин  Эдуард</t>
  </si>
  <si>
    <t>Ибрагимов Равиль
Гатауллин Альберт</t>
  </si>
  <si>
    <t>1995
1996</t>
  </si>
  <si>
    <t>Вьюгин Илья
Изюмов Игорь</t>
  </si>
  <si>
    <t>1995
1998</t>
  </si>
  <si>
    <t>Горелов Алексей
Ершов Алексей</t>
  </si>
  <si>
    <t>Пархоменко Максим
Ушаков Кирилл</t>
  </si>
  <si>
    <t>1993
1997</t>
  </si>
  <si>
    <t>Комков Сергей
Котов Павел</t>
  </si>
  <si>
    <t>1998
1998</t>
  </si>
  <si>
    <t>2
2</t>
  </si>
  <si>
    <t>Костюченко Сергей
Пыльнов Игорь</t>
  </si>
  <si>
    <t>1997
1997</t>
  </si>
  <si>
    <t>Овчинников Илья
Галиев Артем</t>
  </si>
  <si>
    <t>Категория К-1ж</t>
  </si>
  <si>
    <t>Категория С-1м</t>
  </si>
  <si>
    <t>Категория С-1ж</t>
  </si>
  <si>
    <t>Командная гонка</t>
  </si>
  <si>
    <t>Эйгель Павел
Доронин Евгений
Губенко Никита</t>
  </si>
  <si>
    <t>1990
1989
1994</t>
  </si>
  <si>
    <t>мсмк
мс
мс</t>
  </si>
  <si>
    <t>Москва
Свердл. обл.
Свердл. обл.</t>
  </si>
  <si>
    <t>СДЮСШОР "Хлебниково"
МБОУ ДОД  "СДЮСШОР "Уралец"
МБОУ ДОД  "СДЮСШОР "Уралец", МБОУ ДОД ГорСЮТур</t>
  </si>
  <si>
    <t>С.А.Натальин
Гвоздева О.В., Касимов А.Ю.
Гвоздева О.В., Касимов А.Ю.</t>
  </si>
  <si>
    <t>Корпачев Денис
Панин Вячеслав
Прожерин Артём</t>
  </si>
  <si>
    <t>1991
1993
1992</t>
  </si>
  <si>
    <t>мс
кмс
кмс</t>
  </si>
  <si>
    <t>С.-Петерб.
респ. Башкортостан
респ. Алтай</t>
  </si>
  <si>
    <t>КОР №1, с/к "Знамя"
СДЮСШ по гребле, ГУОР г.Бронницы
СДЮШОР, СДЮТур, ГАГУ</t>
  </si>
  <si>
    <t>Лютвинский В.П.
Егорова В.П.,Волков Н.С.,Слотина Ю.В.,Рябиков Л.Ю.
С.А. Вожаков, Н.А. Козлов, С.Ф. Милехин</t>
  </si>
  <si>
    <t>Непогодин Александр
Шим Артём
Казанцев Никита</t>
  </si>
  <si>
    <t>1995
1992
1996</t>
  </si>
  <si>
    <t>кмс
кмс
кмс</t>
  </si>
  <si>
    <t>Московская обл.
Тюменск. обл.
ХМАО-ЮГРА</t>
  </si>
  <si>
    <t>ГБУ МО "ЦЛВС", ГУОР г. Бронницы, Хабаровский край,
ОСДЮСШОР, СДЮСШОР №2
БУ ЦСП СКЮ, МБОУДОД СДЮСШОР г. Нижневартовск, ГУОР</t>
  </si>
  <si>
    <t xml:space="preserve">Ю.В.Слотина, Л.Ю. Рябиков, М.М.Непогодин
М.Н.Паутов, С.А.Токмаков
Игнатов Э.В., Балашов Е.А., Рябиков Л.Ю., Слотина </t>
  </si>
  <si>
    <t>Шмаков Александр
Камешков Владимир
Легин Денис</t>
  </si>
  <si>
    <t>1993
1994
1995</t>
  </si>
  <si>
    <t>кмс
мс
кмс</t>
  </si>
  <si>
    <t>МБОУ ДОД  "СДЮСШОР "Уралец"
МБОУ ДОД  "СДЮСШОР "Уралец", МБОУ ДОД ГорСЮТур
МБОУ ДОД СДЮСШОР "Уралец", МБОУ ДОД ГорСЮТур</t>
  </si>
  <si>
    <t>Гвоздева О.В.  Касимов А.Ю.
Гвоздева О.В., Касимов А.Ю.
Гвоздева О.В., Салтанов С.В.</t>
  </si>
  <si>
    <t>Панин Владислав
Маймистов Сергей
Иванов Михаил</t>
  </si>
  <si>
    <t>1991
1997
1997</t>
  </si>
  <si>
    <t>кмс
1
1</t>
  </si>
  <si>
    <t>респ. Башкортостан
С.-Петерб.
С.-Петерб.</t>
  </si>
  <si>
    <t>СДЮСШ по гребле, ШВСМ
КОР-1
КОР-1</t>
  </si>
  <si>
    <t>В.П.Егорова, Н.С.Волков
Леонов М.О.
Леонов М.О.</t>
  </si>
  <si>
    <t>Шабанов Максим
Дарипов Вячеслав
Шеренов Николай</t>
  </si>
  <si>
    <t>1994
1990
1993</t>
  </si>
  <si>
    <t>Москва
Пермский кр.
Москва</t>
  </si>
  <si>
    <t>СДЮСШОР "Хлебниково"
МОУ ДОД ДЮСШОР №6
СДЮСШОР "Хлебниково"</t>
  </si>
  <si>
    <t>Казанцев И.В., Конова Е.С.
Е.В.Васильева, О.Л.Ощепкова
Казанцев И.В.</t>
  </si>
  <si>
    <t>Вохтомин Сергей
Федоров Евгений
Вторыгин Сергей</t>
  </si>
  <si>
    <t>1990
1994
1995</t>
  </si>
  <si>
    <t>ЦСП "Поморье"
МБОУ ДОД ДЮСШ №3, г. Архангельск
МОУ ДОД ДЮСШ №3, г. Архангельск</t>
  </si>
  <si>
    <t>Амосова Е.А. Меньшенин В.Л.
Амосова Е.А., Меньшенин В.Л.
Амосова Е.А., Меньшенин В.Л.</t>
  </si>
  <si>
    <t>Елканов Георгий
Гоголев Дмитрий
Гурциев Марат</t>
  </si>
  <si>
    <t>1994
1996
1994</t>
  </si>
  <si>
    <t>1
кмс
1</t>
  </si>
  <si>
    <t>Северная Осетия (Алания)
Свердл. обл.
Северная Осетия (Алания)</t>
  </si>
  <si>
    <t>Владикавказ
МБОУ ДОД ГорСЮТур, МБОУ ДОД СДЮСШОР «Уралец»
Владикавказ</t>
  </si>
  <si>
    <t>Шхорбати В.С., Цховребов С.З.
Гвоздева О.В., Салтанов С.В.
Шхорбати В.С., Цховребов С.З.</t>
  </si>
  <si>
    <t>Тищенко Дмитрий
Жеба Павел
Вьюгин Илья</t>
  </si>
  <si>
    <t>1995
1995
1995</t>
  </si>
  <si>
    <t>респ. Алтай
Красноярск. кр.
Ярославская обл.</t>
  </si>
  <si>
    <t>СДЮШОР, СДЮТур
СДЮСШОР "Здоровый мир", КУТОР
СДЮСШОР №6, г. Ярославль</t>
  </si>
  <si>
    <t>Козлов Н.А., Меновщиков Л.В., Вожаков С.А., Милехи
Козырева Т.А.
Соколов Ю.С., Шахова В.М.</t>
  </si>
  <si>
    <t>Истомин Андрей
Михайлов Максим
Беляков Алексей</t>
  </si>
  <si>
    <t>1992
1994
1998</t>
  </si>
  <si>
    <t>кмс
кмс
1</t>
  </si>
  <si>
    <t>ШВСМ по ВВС
ШВСМ по ВВС, ПМК "Олимп", "Каякер.ру"
ШВСМ по ВВС</t>
  </si>
  <si>
    <t>Смирнов А.А.
Герций С.Е., Вишняков И.А., Иванова Н.С.
Леонов М.О.</t>
  </si>
  <si>
    <t>Бирюков Егор
Жданов Максим
Широков Валерий</t>
  </si>
  <si>
    <t>1996
1995
1996</t>
  </si>
  <si>
    <t>Каз
г.Усть-Каменогорск
Каз</t>
  </si>
  <si>
    <t>Лукичёв В.Г., Лукичёва Л.М.
Лукичева Л.М.
Лукичёв В.Г., Лукичёва Л.М.</t>
  </si>
  <si>
    <t>Плеханов Матвей
Матвеев Матвей
Бурдин Павел</t>
  </si>
  <si>
    <t>1997
1996
1998</t>
  </si>
  <si>
    <t>1
1
2</t>
  </si>
  <si>
    <t>Савицкий Александр
Гладких Илья
Гогичаев Георгий</t>
  </si>
  <si>
    <t>1998
1998
1995</t>
  </si>
  <si>
    <t>1
1
1</t>
  </si>
  <si>
    <t>Архангельская обл.
Северная Осетия (Алания)</t>
  </si>
  <si>
    <t>МБОУ ДОД ДЮСШ №3, "Водник"
МОУ ДОД «ДДТ», п.Североонежск
Владикавказ</t>
  </si>
  <si>
    <t>Амосова Е.А., Меньшенин В.Л.
Аксёнов В.И.
Шхорбати В.С., Цховребов С.З.</t>
  </si>
  <si>
    <t>МГФСО, ГБОУ ДТДиМ "Преображенский", "Дети белой во</t>
  </si>
  <si>
    <t>Инкин Никита
Ибрагимов Равиль
Лазарев Александр</t>
  </si>
  <si>
    <t>1997
1995
1996</t>
  </si>
  <si>
    <t>2
кмс
кмс</t>
  </si>
  <si>
    <t>Москва
респ. Башкортостан
Москва</t>
  </si>
  <si>
    <t>МГФСО, ГБОУ ДТДиМ "Преображенский", "Дети белой во
СДЮСШ по гребле
МГФСО, ГБОУ ДТДиМ "Преображенский", "Дети белой во</t>
  </si>
  <si>
    <t>Платонова Е.Н.
Егорова В.П., Волков Н.С.
Платонова Е.Н., Натальин С.А.</t>
  </si>
  <si>
    <t>Костюченко Сергей
Аникин Михаил
Воронин Павел</t>
  </si>
  <si>
    <t>1997
1996
1997</t>
  </si>
  <si>
    <t>2
2
2</t>
  </si>
  <si>
    <t>Гончаров Сергей
Галанин Алексей
Изюмов Игорь</t>
  </si>
  <si>
    <t>1998
1996
1998</t>
  </si>
  <si>
    <t>2
1
1</t>
  </si>
  <si>
    <t>Красноярск. кр.
Ярославская обл.
Ярославская обл.</t>
  </si>
  <si>
    <t>СДЮСШОР «Спутник», Абатак
СДЮСШОР №6
СДЮСШОР №6, г. Ярославль</t>
  </si>
  <si>
    <t>Козырева Т.А., Солодовников А.А.
Соколов Ю.С., Шахова В.М.
Соколов Ю.С., Шахова В.М.</t>
  </si>
  <si>
    <t>Горелов Алексей
Хорохордин Артём
Лебедев Денис</t>
  </si>
  <si>
    <t>1994
1996
1998</t>
  </si>
  <si>
    <t>Томская обл.
респ. Алтай</t>
  </si>
  <si>
    <t>Томск-Одиссей
СДЮТур</t>
  </si>
  <si>
    <t>Широков А.А.
Козлов Н.А., Меновщиков Л.В., Милехин С.Ф., Вожако</t>
  </si>
  <si>
    <t>Огарков Антон
Богданов Юрий
Боровков Дмитрий</t>
  </si>
  <si>
    <t>1996
1996
1998</t>
  </si>
  <si>
    <t>Архангельская обл.
респ. Алтай</t>
  </si>
  <si>
    <t>МОУ ДОД "РЦДО", Плесецкий р-н
МБОУ ДОД ДЮСШ №3, "Водник"
СДЮТур</t>
  </si>
  <si>
    <t>Спиридонов А.А.
Амосова Е.А., Меньшенин В.Л.
Козлов Н.А., Меновщиков Л.В., Милехин С.Ф., Вожако</t>
  </si>
  <si>
    <t>Бабошин Сергей
Ушаков Кирилл
Шичкин Александр</t>
  </si>
  <si>
    <t>1990
1997
1998</t>
  </si>
  <si>
    <t>Ярославская обл.
ХМАО-ЮГРА
Ярославская обл.</t>
  </si>
  <si>
    <t>ООП «Стратим», ЯОФГС г. Рыбинск
БУ ЦСП СКЮ, МАОУ ДОД ДООЦП "Дельфин", г. Сургут
СДЮСШОР №6</t>
  </si>
  <si>
    <t>Смирнов А.А.
Кулагин С.А.
Шахова В.М., Соколов Ю.С.</t>
  </si>
  <si>
    <t>Анвартдинов Владимир
Зинатуллин Данила
Идильгужин Тимур</t>
  </si>
  <si>
    <t>1995
1998
1998</t>
  </si>
  <si>
    <t>Челябинская обл.
респ. Башкортостан
респ. Башкортостан</t>
  </si>
  <si>
    <t>СТК "Тайфун"
СДЮСШ по гребле
СДЮСШ по гребле</t>
  </si>
  <si>
    <t>Волошин А.Н.
Егорова В.П., Волков Н.С.
Егорова В.П., Волков Н.С.</t>
  </si>
  <si>
    <t>Ушаков Артем
Ушаков Антон
Суслов Алексей
Кромер Александр
Ковальков Павел
Богданов Артём</t>
  </si>
  <si>
    <t>1990
1990
1991
1991
1994
1995</t>
  </si>
  <si>
    <t>мс
мс
мс
мс
кмс
кмс</t>
  </si>
  <si>
    <t>СДЮСШОР "Хлебниково"
МГФСО
МГФСО</t>
  </si>
  <si>
    <t>Папуш С.П., Лазько А.Е.
Макаров Л.Ю., Поляев Л.Н.
Макаров Л.Ю., Поляев Л.Н.</t>
  </si>
  <si>
    <t>Попов Алексей
Войналович Вадим
Азанов Дмитрий
Говер Егор
Шклярук Николай
Михайлов Игорь</t>
  </si>
  <si>
    <t>1995
1995
1995
1994
1996
1996</t>
  </si>
  <si>
    <t>кмс
кмс
кмс
кмс
кмс
кмс</t>
  </si>
  <si>
    <t>Московская обл.
Пермский кр.
Московская обл.</t>
  </si>
  <si>
    <t>ГБУ МО "ЦЛВС", ГУОР г. Бронницы, Ростовская обл., 
МОУ ДОД ДЮСШОР №6, ГУОР г.Бронницы
ГУОР г. Бронницы, г. Раменское, РКТ</t>
  </si>
  <si>
    <t>Ю.В.Слотина, Н.В.Кобзева, Рябиков Л.Ю.
Ю.В.Слотина, Е.В.Васильева, Л.Ю. Рябиков
Ю.В. Слотина, Л.Ю. Рябиков, И.Б.Михайлов</t>
  </si>
  <si>
    <t>Чуприн Александр
Тимошенский Сергей
Степанов Роман
Шайдуров Илья
Праухин Михаил
Шангареев Денис</t>
  </si>
  <si>
    <t>1989
1990
1994
1994
1990
1989</t>
  </si>
  <si>
    <t>респ. Алтай
респ. Башкортостан
респ. Башкортостан</t>
  </si>
  <si>
    <t>СДЮШОР, ГАГУ, Московская обл.
СДЮСШ по гребле
СДЮСШ по гребле</t>
  </si>
  <si>
    <t>С.А. Вожаков, С.Ф. Милехин С.Ф., Иванов А.В.
Егорова В.П., Волков Н.С.
Егорова В.П., Волков Н.С.</t>
  </si>
  <si>
    <t>Башмаков Александр
Сирия Вячеслав
Андреев Андрей
Грызлов Павел
Грызлов Илья
Слезин Павел</t>
  </si>
  <si>
    <t>1996
1996
1990
1990
1992
1992</t>
  </si>
  <si>
    <t>С.-Петерб.
Красноярск. кр.
Красноярск. кр.</t>
  </si>
  <si>
    <t>ШВСМ по ВВС, КОР-1
СДЮСШОР "Здоровый мир", "Ермак", КГПУ, СФУ
 СДЮШОР «Здоровый мир», СКГАУ «Академия летних вид</t>
  </si>
  <si>
    <t>Смирнов А.А., Чигидин А.В.
Н.Б.Грызлова, С.А. Грызлов
Грызлова Н.Б.</t>
  </si>
  <si>
    <t>Овчинников Александр
Суставов Антон
Старцев Владимир
Савин Николай
Манзик Максим
Сафин  Эдуард</t>
  </si>
  <si>
    <t>1994
1992
1994
1994
1995
1995</t>
  </si>
  <si>
    <t>кмс
кмс
1
1
кмс
кмс</t>
  </si>
  <si>
    <t>Пермский кр.
респ. Башкортостан
ХМАО-ЮГРА</t>
  </si>
  <si>
    <t>МОУ ДОД ДЮСШОР №6, ГУОР г. Бронницы
СДЮСШ по гребле
БУ ЦСПСКЮ,  МБОУДОД СДЮСШОР, г. Нижневартовск</t>
  </si>
  <si>
    <t>Васильева Е.В., Ю.В. Слотина, Л.Ю. Рябиков
Егорова В.П., Волков Н.С.
Игнатов Э.В., Балашов Е.А.</t>
  </si>
  <si>
    <t>Горелов Алексей
Ершов Алексей
Пархоменко Максим
Ушаков Кирилл
Комков Сергей
Котов Павел</t>
  </si>
  <si>
    <t>1994
1994
1993
1997
1998
1998</t>
  </si>
  <si>
    <t>1
1
1
1
2
2</t>
  </si>
  <si>
    <t>Томская обл.
ХМАО-ЮГРА
ХМАО-ЮГРА</t>
  </si>
  <si>
    <t>Томск-Одиссей
БУ ЦСПСКЮ, МАОУ ДОД ДООЦП "Дельфин", г. Сургут
БУ ЦСПСКЮ, МАОУДОД СДЮСШОР, г. Нижневартовск</t>
  </si>
  <si>
    <t>Широков А.А.
Кулагин С.А., Денисенко О.В.
Игнатов Э.В., Балашов Е.А.</t>
  </si>
  <si>
    <t>Мухгалеева Полина
Галкина Ульяна
Солодовникова Елена</t>
  </si>
  <si>
    <t>1991
1992
1992</t>
  </si>
  <si>
    <t>мс
мсмк
мс</t>
  </si>
  <si>
    <t>Красноярск. кр.
Пермский кр.
Красноярск. кр.</t>
  </si>
  <si>
    <t>СДЮСШОР "Здоровый мир", КУТОР, "Абатак"
ШВСМ г. Пермь, ГУОР г. Бронницы
КГПУ, СДЮСШОР "Здоровый мир", СКГАУ "Академия летн</t>
  </si>
  <si>
    <t>Козырева Т.А., Слотина Ю.В.
Ю.В.Слотина, Е.В.Васильева
Слотина Ю.В., Рябиков Л.Ю., Козырева Т.А.. Солодов</t>
  </si>
  <si>
    <t>Соколова Екатерина
Горохова Полина
Гребенек Светлана</t>
  </si>
  <si>
    <t>1989
1995
1995</t>
  </si>
  <si>
    <t>кмс
кмс
мс</t>
  </si>
  <si>
    <t>респ. Башкортостан
Пермский кр.
С.-Петерб.</t>
  </si>
  <si>
    <t>СДЮСШ по гребле
МОУ ДОД ДЮСШОР №6, ГУОР г.Бронницы
ШВСМ по ВВС, СПТОР № 1,  ПМК "Олимп", "Каякер.ру"</t>
  </si>
  <si>
    <t>В.П.Егорова, Н.С.Волков
Слотина Ю.В., Васильева Е.В., Рябиков Л.Ю.
Герций С.Е., Вишняков И.А.</t>
  </si>
  <si>
    <t>Амосова Екатерина
Шестак Мария
Деревянко Наталья</t>
  </si>
  <si>
    <t>1990
1992
1996</t>
  </si>
  <si>
    <t>Архангельская обл.
ХМАО-ЮГРА
ХМАО-ЮГРА</t>
  </si>
  <si>
    <t>ЦСП "Поморье"
БУ ЦСП СКЮ, МАОУ ДОД ДООЦП "Дельфин", г. Сургут
БУ ЦСП СКЮ, МАОУ ДОД ДООЦП "Дельфин", г. Сургут</t>
  </si>
  <si>
    <t>Амосова Е.А. Меньшенин В.Л.
С.А.Кулагин
Кулагин С.А., Денисенво О.В.</t>
  </si>
  <si>
    <t>Никольская Мария
Попыхова Наталья
Макарова Алиса</t>
  </si>
  <si>
    <t>1995
1996
1993</t>
  </si>
  <si>
    <t>кмс
1
кмс</t>
  </si>
  <si>
    <t>Москва
Красноярск. кр.
Москва</t>
  </si>
  <si>
    <t>МГФСО, ГБОУ ДТДиМ "Преображенский", УОР №2, "Дети 
КУТОР, СДЮСШОР "Здоровый мир", "Ермак"
МГФСО</t>
  </si>
  <si>
    <t>Платонова Е.Н.
Ярошевский Е.В.
Макаров Л.Ю.</t>
  </si>
  <si>
    <t>Григорьева Татьяна
Игнатьева Мария
Бедоева Арина</t>
  </si>
  <si>
    <t>1994
1998
1997</t>
  </si>
  <si>
    <t>С.-Петерб.
Северная Осетия (Алания)</t>
  </si>
  <si>
    <t>ШВСМ по ВВС, "Олимп", "Каякер.ру"
ШВСМ по ВВС, ПМК "Олимп", "каякер.ру"
Владикавказ</t>
  </si>
  <si>
    <t>Вишняков И.А., Иванова Н.С.
Шхорбати В.С., Цховребов С.З.</t>
  </si>
  <si>
    <t>Полежаева Светлана
Шайдурова Дарья
Миназова Алсу</t>
  </si>
  <si>
    <t>1991
2000
1998</t>
  </si>
  <si>
    <t>мсмк
1
1</t>
  </si>
  <si>
    <t>Казахстан
респ. Башкортостан
респ. Башкортостан</t>
  </si>
  <si>
    <t>Каз
СДЮСШ по гребле
СДЮСШ по гребле</t>
  </si>
  <si>
    <t>В.Г. Лукичёв, Л.М.Лукчёва
Егорова В.П., Волков Н.С.
Егорова В.П., Волков Н.С.</t>
  </si>
  <si>
    <t>Крылова Ксения
Чувилова Екатерина
Власова Ксения</t>
  </si>
  <si>
    <t>1997
1997
1997</t>
  </si>
  <si>
    <t>2
2
1</t>
  </si>
  <si>
    <t>Москва
Тюменск. обл.</t>
  </si>
  <si>
    <t>МГФСО, ГБОУ ДТДиМ "Преображенский", "Дети белой во
ОСДЮСШОР, СДЮСШОР №2</t>
  </si>
  <si>
    <t>Платонова Е.Н.
Токмаков С.А., Конради А.В.</t>
  </si>
  <si>
    <t>Козырева Анастасия
Пешкова Валерия
Шибаева Дарья</t>
  </si>
  <si>
    <t>1998
1998
1998</t>
  </si>
  <si>
    <t>Красноярск. кр.
Пермский кр.
Архангельская обл.</t>
  </si>
  <si>
    <t>СДЮСШОР "Здоровый мир", "Абатак"
МАОУ ДОД ДЮСШОР по гребным видам спорта
МОУ ДОД "ДДТ", п. Североонежск</t>
  </si>
  <si>
    <t>Козырева Т.А.
Ощепкова О.Л., Ильюхин А.М.
Аксёнов В.И.</t>
  </si>
  <si>
    <t>Новикова Елена
Ларионова Ксения
Вохтомина Ирина</t>
  </si>
  <si>
    <t>1992
1996
1998</t>
  </si>
  <si>
    <t>С.-Петерб., респ. Алтай
Архангельская обл.
Архангельская обл.</t>
  </si>
  <si>
    <t>ШВСМ по ВВС
Белая вода, ЦСП "Поморос"
МБОУ ДОД ДЮСШ №3, "Водник"</t>
  </si>
  <si>
    <t>Смирнов А.А.
Амосова Е.А., Меньшенин В.Л.
Амосова Е.А., Меньшинин В.Л.</t>
  </si>
  <si>
    <t>Новиков Степан
Сеткин Кирилл
Сайфиев Руслан</t>
  </si>
  <si>
    <t>1989
1993
1991</t>
  </si>
  <si>
    <t>мс
мс
мс</t>
  </si>
  <si>
    <t>Москва
респ. Алтай
Московская обл.</t>
  </si>
  <si>
    <t>СДЮСШОР "Хлебниково"
СДЮШОР, СДЮТур, ГАГУ
ГБУ МО "ЦЛВС", ГУОР г. Бронницы, Пермский кр., МОУ</t>
  </si>
  <si>
    <t>С.А.Натальин
Козлов Н.А., Меновщиков Л.В., Вожаков С.А., Милехи
Ю.В.Слотина, Л.Ю.Рябиков, Е.В. Васильева</t>
  </si>
  <si>
    <t>Мухгалеев Михаил
Овчинников Александр
Снегирев Юрий</t>
  </si>
  <si>
    <t>Красноярск. кр.
Пермский кр.
Свердл. обл.</t>
  </si>
  <si>
    <t>СДЮСШОР "Здоровый мир", СКГАУ "Академия летних вид
МОУ ДОД ДЮСШОР №6, ГУОР г.Бронницы
МБОУ ДОД  "СДЮСШОР "Уралец", МБОУ ДОД ГорСЮТур</t>
  </si>
  <si>
    <t>Козырева Т.А.
Васильева Е.В., Ю.В. Слотина, Л.Ю. Рябиков
Гвоздева О.В., Касимов А.Ю.</t>
  </si>
  <si>
    <t>Войналович Вадим
Непогодин Александр
Попов Алексей</t>
  </si>
  <si>
    <t xml:space="preserve">ГБУ МО "ЦЛВС", ГУОР г. Бронницы, Ростовская обл., 
ГБУ МО "ЦЛВС", ГУОР г. Бронницы, Хабаровский край,
ГБУ МО "ЦЛВС", ГУОР г. Бронницы, Ростовская обл., </t>
  </si>
  <si>
    <t>Ю.В.Слотина, Л.Ю.Рябиков, Н.В.Кобзева
Ю.В.Слотина, Л.Ю. Рябиков, М.М.Непогодин
Ю.В.Слотина, Л.Ю.Рябиков, Н.В.Кобзева</t>
  </si>
  <si>
    <t>Тугарев Игорь
Максимов Виталий
Шимко Алексей</t>
  </si>
  <si>
    <t>1992
1995
1991</t>
  </si>
  <si>
    <t>респ. Алтай
Свердл. обл.
С.-Петерб.</t>
  </si>
  <si>
    <t>СДЮШОР. СДЮТур
МБОУ ДОД ГорСЮТур, МБОУ ДОД СДЮСШОР «Уралец»
ШВСМ по ВВС, КОР №1</t>
  </si>
  <si>
    <t>Н.А. Козлов, С.А. Вожаков, С.Ф. Милехин
Гвоздева О.В., Салтанов С.В.
Герций С.Е.</t>
  </si>
  <si>
    <t>Волоха Роман
Анисимов Дмитрий
Смирнов Павел</t>
  </si>
  <si>
    <t>1992
1995
1995</t>
  </si>
  <si>
    <t>КОР №1
ШВСМ по ВВС
ГУДО ШВСМ по ВВС, КОР-1</t>
  </si>
  <si>
    <t>Лютвинский В.П.
Маняхина М.А.
Смирнов А.А., Чигидин А.В</t>
  </si>
  <si>
    <t>Баранов Николай
Дегтярев Андрей
Малышев Роман</t>
  </si>
  <si>
    <t>1997
1997
1996</t>
  </si>
  <si>
    <t>Тюменск. обл.
респ. Алтай
Красноярск. кр.</t>
  </si>
  <si>
    <t>ОСДЮСШОР, СДЮСШОР №2
СДЮШОР, СДЮТур
КУТОР, СДЮСШОР "Здоровый мир", "Ермак"</t>
  </si>
  <si>
    <t>Токмаков С.А., Конради А.В.
Козлов Н.А., Меновщиков Л.В., Милехин С.Ф., Вожако
Грызлова Н.Б.</t>
  </si>
  <si>
    <t>Азанов Дмитрий
Говер Егор
Суставов Антон</t>
  </si>
  <si>
    <t>1995
1994
1992</t>
  </si>
  <si>
    <t>МОУ ДОД ДЮСШОР №6, ГУОР г.Бронницы
МОУ ДОД ДЮСШОР №6</t>
  </si>
  <si>
    <t>Васильева Е.В., Слотина Ю.В., Рябиков Л.Ю.
Ю.В.Слотина, Л.Ю.Рябиков, Е.В.Васильева
Васильева Е.В.</t>
  </si>
  <si>
    <t>Кочеев Михаил
Боршов Виктор
Реди Матвей</t>
  </si>
  <si>
    <t>1995
1990
1992</t>
  </si>
  <si>
    <t>1
кмс
мс</t>
  </si>
  <si>
    <t>респ. Алтай
Свердл. обл.
Красноярск. кр.</t>
  </si>
  <si>
    <t>СДЮШОР, СДЮТур
МБОУ ДОД  "СДЮСШОР "Уралец"
КГПУ, СДЮСШОР "Здоровый мир", СКГАУ "Академия летн</t>
  </si>
  <si>
    <t>Вожаков С.А., Милехин С.Ф., Козлов Н.А., Меновщико
Гвоздева О.В., Касимов А.Ю.
Слотина Ю.В., Рябиков Л.Ю., Козырева Т.А.. Солодов</t>
  </si>
  <si>
    <t>Шклярук Николай
Михайлов Игорь
Гильдебрант Илья</t>
  </si>
  <si>
    <t>1996
1996
1994</t>
  </si>
  <si>
    <t>Московская обл.
Архангельская обл.</t>
  </si>
  <si>
    <t>г. Раменское, РКТ
ЦСП "Поморье"</t>
  </si>
  <si>
    <t>И.Б.Михайлов
Амосова Е.А., Меньшинин В.Л.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</si>
</sst>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6" t="s">
        <v>475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>
      <c r="A2" s="8" t="s">
        <v>476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9" t="s">
        <v>477</v>
      </c>
      <c r="B3" s="9"/>
      <c r="C3" s="10" t="s">
        <v>478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0.25">
      <c r="A4" s="11" t="s">
        <v>544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3.25">
      <c r="A5" s="12" t="s">
        <v>480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7" spans="1:8" ht="18">
      <c r="A7" s="8" t="s">
        <v>482</v>
      </c>
      <c r="B7" s="8"/>
      <c r="C7" s="8"/>
      <c r="D7" s="8"/>
      <c r="E7" s="8"/>
      <c r="F7" s="8"/>
      <c r="G7" s="8"/>
      <c r="H7" s="8"/>
    </row>
    <row r="8" spans="1:14" ht="12.75">
      <c r="A8" s="13" t="s">
        <v>481</v>
      </c>
      <c r="B8" s="13" t="s">
        <v>63</v>
      </c>
      <c r="C8" s="13" t="s">
        <v>64</v>
      </c>
      <c r="D8" s="13" t="s">
        <v>65</v>
      </c>
      <c r="E8" s="13" t="s">
        <v>66</v>
      </c>
      <c r="F8" s="13" t="s">
        <v>67</v>
      </c>
      <c r="G8" s="13" t="s">
        <v>68</v>
      </c>
      <c r="H8" s="15" t="s">
        <v>483</v>
      </c>
      <c r="I8" s="16"/>
      <c r="J8" s="17"/>
      <c r="K8" s="15" t="s">
        <v>487</v>
      </c>
      <c r="L8" s="16"/>
      <c r="M8" s="17"/>
      <c r="N8" s="13" t="s">
        <v>488</v>
      </c>
    </row>
    <row r="9" spans="1:14" ht="12.75">
      <c r="A9" s="14"/>
      <c r="B9" s="14"/>
      <c r="C9" s="14"/>
      <c r="D9" s="14"/>
      <c r="E9" s="14"/>
      <c r="F9" s="14"/>
      <c r="G9" s="14"/>
      <c r="H9" s="18" t="s">
        <v>484</v>
      </c>
      <c r="I9" s="18" t="s">
        <v>485</v>
      </c>
      <c r="J9" s="18" t="s">
        <v>486</v>
      </c>
      <c r="K9" s="18" t="s">
        <v>484</v>
      </c>
      <c r="L9" s="18" t="s">
        <v>485</v>
      </c>
      <c r="M9" s="18" t="s">
        <v>486</v>
      </c>
      <c r="N9" s="14"/>
    </row>
    <row r="10" spans="1:14" ht="127.5">
      <c r="A10" s="19">
        <v>1</v>
      </c>
      <c r="B10" s="20" t="s">
        <v>545</v>
      </c>
      <c r="C10" s="20" t="s">
        <v>546</v>
      </c>
      <c r="D10" s="20" t="s">
        <v>547</v>
      </c>
      <c r="E10" s="20" t="s">
        <v>548</v>
      </c>
      <c r="F10" s="20" t="s">
        <v>549</v>
      </c>
      <c r="G10" s="20" t="s">
        <v>550</v>
      </c>
      <c r="H10" s="22">
        <v>106.08000183105469</v>
      </c>
      <c r="I10" s="19">
        <v>60</v>
      </c>
      <c r="J10" s="22">
        <f>H10+I10</f>
        <v>166.0800018310547</v>
      </c>
      <c r="K10" s="22">
        <v>107.38999938964844</v>
      </c>
      <c r="L10" s="19">
        <v>0</v>
      </c>
      <c r="M10" s="22">
        <f>K10+L10</f>
        <v>107.38999938964844</v>
      </c>
      <c r="N10" s="22">
        <f aca="true" t="shared" si="0" ref="N10:N29">MIN(M10,J10)</f>
        <v>107.38999938964844</v>
      </c>
    </row>
    <row r="11" spans="1:14" ht="127.5">
      <c r="A11" s="5">
        <v>2</v>
      </c>
      <c r="B11" s="21" t="s">
        <v>551</v>
      </c>
      <c r="C11" s="21" t="s">
        <v>552</v>
      </c>
      <c r="D11" s="21" t="s">
        <v>553</v>
      </c>
      <c r="E11" s="21" t="s">
        <v>554</v>
      </c>
      <c r="F11" s="21" t="s">
        <v>555</v>
      </c>
      <c r="G11" s="21" t="s">
        <v>556</v>
      </c>
      <c r="H11" s="23">
        <v>107.08000183105469</v>
      </c>
      <c r="I11" s="5">
        <v>4</v>
      </c>
      <c r="J11" s="23">
        <f>H11+I11</f>
        <v>111.08000183105469</v>
      </c>
      <c r="K11" s="23">
        <v>110.02999877929688</v>
      </c>
      <c r="L11" s="5">
        <v>6</v>
      </c>
      <c r="M11" s="23">
        <f>K11+L11</f>
        <v>116.02999877929688</v>
      </c>
      <c r="N11" s="23">
        <f t="shared" si="0"/>
        <v>111.08000183105469</v>
      </c>
    </row>
    <row r="12" spans="1:14" ht="165.75">
      <c r="A12" s="5">
        <v>3</v>
      </c>
      <c r="B12" s="21" t="s">
        <v>557</v>
      </c>
      <c r="C12" s="21" t="s">
        <v>558</v>
      </c>
      <c r="D12" s="21" t="s">
        <v>559</v>
      </c>
      <c r="E12" s="21" t="s">
        <v>560</v>
      </c>
      <c r="F12" s="21" t="s">
        <v>561</v>
      </c>
      <c r="G12" s="21" t="s">
        <v>562</v>
      </c>
      <c r="H12" s="23">
        <v>112.08999633789062</v>
      </c>
      <c r="I12" s="5">
        <v>2</v>
      </c>
      <c r="J12" s="23">
        <f>H12+I12</f>
        <v>114.08999633789062</v>
      </c>
      <c r="K12" s="23">
        <v>117.25</v>
      </c>
      <c r="L12" s="5">
        <v>10</v>
      </c>
      <c r="M12" s="23">
        <f>K12+L12</f>
        <v>127.25</v>
      </c>
      <c r="N12" s="23">
        <f t="shared" si="0"/>
        <v>114.08999633789062</v>
      </c>
    </row>
    <row r="13" spans="1:14" ht="165.75">
      <c r="A13" s="5">
        <v>4</v>
      </c>
      <c r="B13" s="21" t="s">
        <v>563</v>
      </c>
      <c r="C13" s="21" t="s">
        <v>564</v>
      </c>
      <c r="D13" s="21" t="s">
        <v>565</v>
      </c>
      <c r="E13" s="21" t="s">
        <v>150</v>
      </c>
      <c r="F13" s="21" t="s">
        <v>566</v>
      </c>
      <c r="G13" s="21" t="s">
        <v>567</v>
      </c>
      <c r="H13" s="23">
        <v>113.81999969482422</v>
      </c>
      <c r="I13" s="5">
        <v>4</v>
      </c>
      <c r="J13" s="23">
        <f>H13+I13</f>
        <v>117.81999969482422</v>
      </c>
      <c r="K13" s="23">
        <v>120.26000213623047</v>
      </c>
      <c r="L13" s="5">
        <v>0</v>
      </c>
      <c r="M13" s="23">
        <f>K13+L13</f>
        <v>120.26000213623047</v>
      </c>
      <c r="N13" s="23">
        <f t="shared" si="0"/>
        <v>117.81999969482422</v>
      </c>
    </row>
    <row r="14" spans="1:14" ht="51">
      <c r="A14" s="5">
        <v>5</v>
      </c>
      <c r="B14" s="21" t="s">
        <v>568</v>
      </c>
      <c r="C14" s="21" t="s">
        <v>569</v>
      </c>
      <c r="D14" s="21" t="s">
        <v>570</v>
      </c>
      <c r="E14" s="21" t="s">
        <v>571</v>
      </c>
      <c r="F14" s="21" t="s">
        <v>572</v>
      </c>
      <c r="G14" s="21" t="s">
        <v>573</v>
      </c>
      <c r="H14" s="23">
        <v>119.51000213623047</v>
      </c>
      <c r="I14" s="5">
        <v>6</v>
      </c>
      <c r="J14" s="23">
        <f>H14+I14</f>
        <v>125.51000213623047</v>
      </c>
      <c r="K14" s="23">
        <v>122.2699966430664</v>
      </c>
      <c r="L14" s="5">
        <v>4</v>
      </c>
      <c r="M14" s="23">
        <f>K14+L14</f>
        <v>126.2699966430664</v>
      </c>
      <c r="N14" s="23">
        <f t="shared" si="0"/>
        <v>125.51000213623047</v>
      </c>
    </row>
    <row r="15" spans="1:14" ht="76.5">
      <c r="A15" s="5">
        <v>6</v>
      </c>
      <c r="B15" s="21" t="s">
        <v>574</v>
      </c>
      <c r="C15" s="21" t="s">
        <v>575</v>
      </c>
      <c r="D15" s="21" t="s">
        <v>559</v>
      </c>
      <c r="E15" s="21" t="s">
        <v>576</v>
      </c>
      <c r="F15" s="21" t="s">
        <v>577</v>
      </c>
      <c r="G15" s="21" t="s">
        <v>578</v>
      </c>
      <c r="H15" s="23">
        <v>117.38999938964844</v>
      </c>
      <c r="I15" s="5">
        <v>12</v>
      </c>
      <c r="J15" s="23">
        <f>H15+I15</f>
        <v>129.38999938964844</v>
      </c>
      <c r="K15" s="23">
        <v>126.58000183105469</v>
      </c>
      <c r="L15" s="5">
        <v>8</v>
      </c>
      <c r="M15" s="23">
        <f>K15+L15</f>
        <v>134.5800018310547</v>
      </c>
      <c r="N15" s="23">
        <f t="shared" si="0"/>
        <v>129.38999938964844</v>
      </c>
    </row>
    <row r="16" spans="1:14" ht="114.75">
      <c r="A16" s="5">
        <v>7</v>
      </c>
      <c r="B16" s="21" t="s">
        <v>579</v>
      </c>
      <c r="C16" s="21" t="s">
        <v>580</v>
      </c>
      <c r="D16" s="21" t="s">
        <v>570</v>
      </c>
      <c r="E16" s="21" t="s">
        <v>73</v>
      </c>
      <c r="F16" s="21" t="s">
        <v>581</v>
      </c>
      <c r="G16" s="21" t="s">
        <v>582</v>
      </c>
      <c r="H16" s="23">
        <v>132.22000122070312</v>
      </c>
      <c r="I16" s="5">
        <v>8</v>
      </c>
      <c r="J16" s="23">
        <f>H16+I16</f>
        <v>140.22000122070312</v>
      </c>
      <c r="K16" s="23">
        <v>138.82000732421875</v>
      </c>
      <c r="L16" s="5">
        <v>16</v>
      </c>
      <c r="M16" s="23">
        <f>K16+L16</f>
        <v>154.82000732421875</v>
      </c>
      <c r="N16" s="23">
        <f t="shared" si="0"/>
        <v>140.22000122070312</v>
      </c>
    </row>
    <row r="17" spans="1:14" ht="89.25">
      <c r="A17" s="5">
        <v>8</v>
      </c>
      <c r="B17" s="21" t="s">
        <v>583</v>
      </c>
      <c r="C17" s="21" t="s">
        <v>584</v>
      </c>
      <c r="D17" s="21" t="s">
        <v>585</v>
      </c>
      <c r="E17" s="21" t="s">
        <v>586</v>
      </c>
      <c r="F17" s="21" t="s">
        <v>587</v>
      </c>
      <c r="G17" s="21" t="s">
        <v>588</v>
      </c>
      <c r="H17" s="23">
        <v>169.05999755859375</v>
      </c>
      <c r="I17" s="5">
        <v>14</v>
      </c>
      <c r="J17" s="23">
        <f>H17+I17</f>
        <v>183.05999755859375</v>
      </c>
      <c r="K17" s="23">
        <v>132.61000061035156</v>
      </c>
      <c r="L17" s="5">
        <v>12</v>
      </c>
      <c r="M17" s="23">
        <f>K17+L17</f>
        <v>144.61000061035156</v>
      </c>
      <c r="N17" s="23">
        <f t="shared" si="0"/>
        <v>144.61000061035156</v>
      </c>
    </row>
    <row r="18" spans="1:14" ht="102">
      <c r="A18" s="5">
        <v>9</v>
      </c>
      <c r="B18" s="21" t="s">
        <v>589</v>
      </c>
      <c r="C18" s="21" t="s">
        <v>590</v>
      </c>
      <c r="D18" s="21" t="s">
        <v>585</v>
      </c>
      <c r="E18" s="21" t="s">
        <v>591</v>
      </c>
      <c r="F18" s="21" t="s">
        <v>592</v>
      </c>
      <c r="G18" s="21" t="s">
        <v>593</v>
      </c>
      <c r="H18" s="23">
        <v>148.67999267578125</v>
      </c>
      <c r="I18" s="5">
        <v>14</v>
      </c>
      <c r="J18" s="23">
        <f>H18+I18</f>
        <v>162.67999267578125</v>
      </c>
      <c r="K18" s="23">
        <v>142.85000610351562</v>
      </c>
      <c r="L18" s="5">
        <v>16</v>
      </c>
      <c r="M18" s="23">
        <f>K18+L18</f>
        <v>158.85000610351562</v>
      </c>
      <c r="N18" s="23">
        <f t="shared" si="0"/>
        <v>158.85000610351562</v>
      </c>
    </row>
    <row r="19" spans="1:14" ht="76.5">
      <c r="A19" s="5">
        <v>10</v>
      </c>
      <c r="B19" s="21" t="s">
        <v>594</v>
      </c>
      <c r="C19" s="21" t="s">
        <v>595</v>
      </c>
      <c r="D19" s="21" t="s">
        <v>596</v>
      </c>
      <c r="E19" s="21" t="s">
        <v>116</v>
      </c>
      <c r="F19" s="21" t="s">
        <v>597</v>
      </c>
      <c r="G19" s="21" t="s">
        <v>598</v>
      </c>
      <c r="H19" s="23">
        <v>142.75</v>
      </c>
      <c r="I19" s="5">
        <v>20</v>
      </c>
      <c r="J19" s="23">
        <f>H19+I19</f>
        <v>162.75</v>
      </c>
      <c r="K19" s="23">
        <v>166.4600067138672</v>
      </c>
      <c r="L19" s="5">
        <v>26</v>
      </c>
      <c r="M19" s="23">
        <f>K19+L19</f>
        <v>192.4600067138672</v>
      </c>
      <c r="N19" s="23">
        <f t="shared" si="0"/>
        <v>162.75</v>
      </c>
    </row>
    <row r="20" spans="1:14" ht="63.75">
      <c r="A20" s="5" t="s">
        <v>489</v>
      </c>
      <c r="B20" s="21" t="s">
        <v>599</v>
      </c>
      <c r="C20" s="21" t="s">
        <v>600</v>
      </c>
      <c r="D20" s="21" t="s">
        <v>559</v>
      </c>
      <c r="E20" s="21" t="s">
        <v>137</v>
      </c>
      <c r="F20" s="21" t="s">
        <v>601</v>
      </c>
      <c r="G20" s="21" t="s">
        <v>602</v>
      </c>
      <c r="H20" s="23">
        <v>164.9199981689453</v>
      </c>
      <c r="I20" s="5">
        <v>124</v>
      </c>
      <c r="J20" s="23">
        <f>H20+I20</f>
        <v>288.9199981689453</v>
      </c>
      <c r="K20" s="23">
        <v>152.52999877929688</v>
      </c>
      <c r="L20" s="5">
        <v>28</v>
      </c>
      <c r="M20" s="23">
        <f>K20+L20</f>
        <v>180.52999877929688</v>
      </c>
      <c r="N20" s="23">
        <f t="shared" si="0"/>
        <v>180.52999877929688</v>
      </c>
    </row>
    <row r="21" spans="1:14" ht="51">
      <c r="A21" s="5">
        <v>11</v>
      </c>
      <c r="B21" s="21" t="s">
        <v>603</v>
      </c>
      <c r="C21" s="21" t="s">
        <v>604</v>
      </c>
      <c r="D21" s="21" t="s">
        <v>605</v>
      </c>
      <c r="E21" s="21" t="s">
        <v>79</v>
      </c>
      <c r="F21" s="21" t="s">
        <v>157</v>
      </c>
      <c r="G21" s="21" t="s">
        <v>158</v>
      </c>
      <c r="H21" s="23">
        <v>166.55999755859375</v>
      </c>
      <c r="I21" s="5">
        <v>14</v>
      </c>
      <c r="J21" s="23">
        <f>H21+I21</f>
        <v>180.55999755859375</v>
      </c>
      <c r="K21" s="23">
        <v>213.1300048828125</v>
      </c>
      <c r="L21" s="5">
        <v>20</v>
      </c>
      <c r="M21" s="23">
        <f>K21+L21</f>
        <v>233.1300048828125</v>
      </c>
      <c r="N21" s="23">
        <f t="shared" si="0"/>
        <v>180.55999755859375</v>
      </c>
    </row>
    <row r="22" spans="1:14" ht="102">
      <c r="A22" s="5">
        <v>12</v>
      </c>
      <c r="B22" s="21" t="s">
        <v>606</v>
      </c>
      <c r="C22" s="21" t="s">
        <v>607</v>
      </c>
      <c r="D22" s="21" t="s">
        <v>608</v>
      </c>
      <c r="E22" s="21" t="s">
        <v>609</v>
      </c>
      <c r="F22" s="21" t="s">
        <v>610</v>
      </c>
      <c r="G22" s="21" t="s">
        <v>611</v>
      </c>
      <c r="H22" s="23">
        <v>168.5399932861328</v>
      </c>
      <c r="I22" s="5">
        <v>22</v>
      </c>
      <c r="J22" s="23">
        <f>H22+I22</f>
        <v>190.5399932861328</v>
      </c>
      <c r="K22" s="23">
        <v>158.07000732421875</v>
      </c>
      <c r="L22" s="5">
        <v>24</v>
      </c>
      <c r="M22" s="23">
        <f>K22+L22</f>
        <v>182.07000732421875</v>
      </c>
      <c r="N22" s="23">
        <f t="shared" si="0"/>
        <v>182.07000732421875</v>
      </c>
    </row>
    <row r="23" spans="1:14" ht="153">
      <c r="A23" s="5">
        <v>13</v>
      </c>
      <c r="B23" s="21" t="s">
        <v>613</v>
      </c>
      <c r="C23" s="21" t="s">
        <v>614</v>
      </c>
      <c r="D23" s="21" t="s">
        <v>615</v>
      </c>
      <c r="E23" s="21" t="s">
        <v>616</v>
      </c>
      <c r="F23" s="21" t="s">
        <v>617</v>
      </c>
      <c r="G23" s="21" t="s">
        <v>618</v>
      </c>
      <c r="H23" s="23">
        <v>137.97000122070312</v>
      </c>
      <c r="I23" s="5">
        <v>58</v>
      </c>
      <c r="J23" s="23">
        <f>H23+I23</f>
        <v>195.97000122070312</v>
      </c>
      <c r="K23" s="23">
        <v>136.35000610351562</v>
      </c>
      <c r="L23" s="5">
        <v>60</v>
      </c>
      <c r="M23" s="23">
        <f>K23+L23</f>
        <v>196.35000610351562</v>
      </c>
      <c r="N23" s="23">
        <f t="shared" si="0"/>
        <v>195.97000122070312</v>
      </c>
    </row>
    <row r="24" spans="1:14" ht="63.75">
      <c r="A24" s="5">
        <v>14</v>
      </c>
      <c r="B24" s="21" t="s">
        <v>619</v>
      </c>
      <c r="C24" s="21" t="s">
        <v>620</v>
      </c>
      <c r="D24" s="21" t="s">
        <v>621</v>
      </c>
      <c r="E24" s="21" t="s">
        <v>112</v>
      </c>
      <c r="F24" s="21" t="s">
        <v>612</v>
      </c>
      <c r="G24" s="21" t="s">
        <v>114</v>
      </c>
      <c r="H24" s="23">
        <v>239.77000427246094</v>
      </c>
      <c r="I24" s="5">
        <v>134</v>
      </c>
      <c r="J24" s="23">
        <f>H24+I24</f>
        <v>373.77000427246094</v>
      </c>
      <c r="K24" s="23">
        <v>197.8699951171875</v>
      </c>
      <c r="L24" s="5">
        <v>26</v>
      </c>
      <c r="M24" s="23">
        <f>K24+L24</f>
        <v>223.8699951171875</v>
      </c>
      <c r="N24" s="23">
        <f t="shared" si="0"/>
        <v>223.8699951171875</v>
      </c>
    </row>
    <row r="25" spans="1:14" ht="102">
      <c r="A25" s="5">
        <v>15</v>
      </c>
      <c r="B25" s="21" t="s">
        <v>622</v>
      </c>
      <c r="C25" s="21" t="s">
        <v>623</v>
      </c>
      <c r="D25" s="21" t="s">
        <v>624</v>
      </c>
      <c r="E25" s="21" t="s">
        <v>625</v>
      </c>
      <c r="F25" s="21" t="s">
        <v>626</v>
      </c>
      <c r="G25" s="21" t="s">
        <v>627</v>
      </c>
      <c r="H25" s="23">
        <v>163.07000732421875</v>
      </c>
      <c r="I25" s="5">
        <v>74</v>
      </c>
      <c r="J25" s="23">
        <f>H25+I25</f>
        <v>237.07000732421875</v>
      </c>
      <c r="K25" s="23">
        <v>166.42999267578125</v>
      </c>
      <c r="L25" s="5">
        <v>74</v>
      </c>
      <c r="M25" s="23">
        <f>K25+L25</f>
        <v>240.42999267578125</v>
      </c>
      <c r="N25" s="23">
        <f t="shared" si="0"/>
        <v>237.07000732421875</v>
      </c>
    </row>
    <row r="26" spans="1:14" ht="63.75">
      <c r="A26" s="5">
        <v>16</v>
      </c>
      <c r="B26" s="21" t="s">
        <v>628</v>
      </c>
      <c r="C26" s="21" t="s">
        <v>629</v>
      </c>
      <c r="D26" s="21" t="s">
        <v>605</v>
      </c>
      <c r="E26" s="21" t="s">
        <v>630</v>
      </c>
      <c r="F26" s="21" t="s">
        <v>631</v>
      </c>
      <c r="G26" s="21" t="s">
        <v>632</v>
      </c>
      <c r="H26" s="23">
        <v>188.92999267578125</v>
      </c>
      <c r="I26" s="5">
        <v>182</v>
      </c>
      <c r="J26" s="23">
        <f>H26+I26</f>
        <v>370.92999267578125</v>
      </c>
      <c r="K26" s="23">
        <v>202.94000244140625</v>
      </c>
      <c r="L26" s="5">
        <v>134</v>
      </c>
      <c r="M26" s="23">
        <f>K26+L26</f>
        <v>336.94000244140625</v>
      </c>
      <c r="N26" s="23">
        <f t="shared" si="0"/>
        <v>336.94000244140625</v>
      </c>
    </row>
    <row r="27" spans="1:14" ht="114.75">
      <c r="A27" s="5">
        <v>17</v>
      </c>
      <c r="B27" s="21" t="s">
        <v>633</v>
      </c>
      <c r="C27" s="21" t="s">
        <v>634</v>
      </c>
      <c r="D27" s="21" t="s">
        <v>605</v>
      </c>
      <c r="E27" s="21" t="s">
        <v>635</v>
      </c>
      <c r="F27" s="21" t="s">
        <v>636</v>
      </c>
      <c r="G27" s="21" t="s">
        <v>637</v>
      </c>
      <c r="H27" s="23">
        <v>262.9800109863281</v>
      </c>
      <c r="I27" s="5">
        <v>94</v>
      </c>
      <c r="J27" s="23">
        <f>H27+I27</f>
        <v>356.9800109863281</v>
      </c>
      <c r="K27" s="23"/>
      <c r="L27" s="5"/>
      <c r="M27" s="23" t="s">
        <v>491</v>
      </c>
      <c r="N27" s="23">
        <f t="shared" si="0"/>
        <v>356.9800109863281</v>
      </c>
    </row>
    <row r="28" spans="1:14" ht="140.25">
      <c r="A28" s="5">
        <v>18</v>
      </c>
      <c r="B28" s="21" t="s">
        <v>638</v>
      </c>
      <c r="C28" s="21" t="s">
        <v>639</v>
      </c>
      <c r="D28" s="21" t="s">
        <v>608</v>
      </c>
      <c r="E28" s="21" t="s">
        <v>640</v>
      </c>
      <c r="F28" s="21" t="s">
        <v>641</v>
      </c>
      <c r="G28" s="21" t="s">
        <v>642</v>
      </c>
      <c r="H28" s="23">
        <v>256.2900085449219</v>
      </c>
      <c r="I28" s="5">
        <v>382</v>
      </c>
      <c r="J28" s="23">
        <f>H28+I28</f>
        <v>638.2900085449219</v>
      </c>
      <c r="K28" s="23">
        <v>279.5799865722656</v>
      </c>
      <c r="L28" s="5">
        <v>240</v>
      </c>
      <c r="M28" s="23">
        <f>K28+L28</f>
        <v>519.5799865722656</v>
      </c>
      <c r="N28" s="23">
        <f t="shared" si="0"/>
        <v>519.5799865722656</v>
      </c>
    </row>
    <row r="29" spans="1:14" ht="63.75">
      <c r="A29" s="5">
        <v>19</v>
      </c>
      <c r="B29" s="21" t="s">
        <v>643</v>
      </c>
      <c r="C29" s="21" t="s">
        <v>644</v>
      </c>
      <c r="D29" s="21" t="s">
        <v>621</v>
      </c>
      <c r="E29" s="21" t="s">
        <v>645</v>
      </c>
      <c r="F29" s="21" t="s">
        <v>646</v>
      </c>
      <c r="G29" s="21" t="s">
        <v>647</v>
      </c>
      <c r="H29" s="23">
        <v>250.92999267578125</v>
      </c>
      <c r="I29" s="5">
        <v>282</v>
      </c>
      <c r="J29" s="23">
        <f>H29+I29</f>
        <v>532.9299926757812</v>
      </c>
      <c r="K29" s="23">
        <v>241.13999938964844</v>
      </c>
      <c r="L29" s="5">
        <v>386</v>
      </c>
      <c r="M29" s="23">
        <f>K29+L29</f>
        <v>627.1399993896484</v>
      </c>
      <c r="N29" s="23">
        <f t="shared" si="0"/>
        <v>532.9299926757812</v>
      </c>
    </row>
    <row r="31" spans="1:8" ht="18">
      <c r="A31" s="8" t="s">
        <v>492</v>
      </c>
      <c r="B31" s="8"/>
      <c r="C31" s="8"/>
      <c r="D31" s="8"/>
      <c r="E31" s="8"/>
      <c r="F31" s="8"/>
      <c r="G31" s="8"/>
      <c r="H31" s="8"/>
    </row>
    <row r="32" spans="1:14" ht="12.75">
      <c r="A32" s="13" t="s">
        <v>481</v>
      </c>
      <c r="B32" s="13" t="s">
        <v>63</v>
      </c>
      <c r="C32" s="13" t="s">
        <v>64</v>
      </c>
      <c r="D32" s="13" t="s">
        <v>65</v>
      </c>
      <c r="E32" s="13" t="s">
        <v>66</v>
      </c>
      <c r="F32" s="13" t="s">
        <v>67</v>
      </c>
      <c r="G32" s="13" t="s">
        <v>68</v>
      </c>
      <c r="H32" s="15" t="s">
        <v>483</v>
      </c>
      <c r="I32" s="16"/>
      <c r="J32" s="17"/>
      <c r="K32" s="15" t="s">
        <v>487</v>
      </c>
      <c r="L32" s="16"/>
      <c r="M32" s="17"/>
      <c r="N32" s="13" t="s">
        <v>488</v>
      </c>
    </row>
    <row r="33" spans="1:14" ht="12.75">
      <c r="A33" s="14"/>
      <c r="B33" s="14"/>
      <c r="C33" s="14"/>
      <c r="D33" s="14"/>
      <c r="E33" s="14"/>
      <c r="F33" s="14"/>
      <c r="G33" s="14"/>
      <c r="H33" s="18" t="s">
        <v>484</v>
      </c>
      <c r="I33" s="18" t="s">
        <v>485</v>
      </c>
      <c r="J33" s="18" t="s">
        <v>486</v>
      </c>
      <c r="K33" s="18" t="s">
        <v>484</v>
      </c>
      <c r="L33" s="18" t="s">
        <v>485</v>
      </c>
      <c r="M33" s="18" t="s">
        <v>486</v>
      </c>
      <c r="N33" s="14"/>
    </row>
    <row r="34" spans="1:14" ht="76.5">
      <c r="A34" s="19">
        <v>1</v>
      </c>
      <c r="B34" s="20" t="s">
        <v>648</v>
      </c>
      <c r="C34" s="20" t="s">
        <v>649</v>
      </c>
      <c r="D34" s="20" t="s">
        <v>650</v>
      </c>
      <c r="E34" s="20" t="s">
        <v>112</v>
      </c>
      <c r="F34" s="20" t="s">
        <v>651</v>
      </c>
      <c r="G34" s="20" t="s">
        <v>652</v>
      </c>
      <c r="H34" s="22">
        <v>124.4000015258789</v>
      </c>
      <c r="I34" s="19">
        <v>4</v>
      </c>
      <c r="J34" s="22">
        <f>H34+I34</f>
        <v>128.4000015258789</v>
      </c>
      <c r="K34" s="22">
        <v>124.55999755859375</v>
      </c>
      <c r="L34" s="19">
        <v>4</v>
      </c>
      <c r="M34" s="22">
        <f>K34+L34</f>
        <v>128.55999755859375</v>
      </c>
      <c r="N34" s="22">
        <f aca="true" t="shared" si="1" ref="N34:N39">MIN(M34,J34)</f>
        <v>128.4000015258789</v>
      </c>
    </row>
    <row r="35" spans="1:14" ht="165.75">
      <c r="A35" s="5">
        <v>2</v>
      </c>
      <c r="B35" s="21" t="s">
        <v>653</v>
      </c>
      <c r="C35" s="21" t="s">
        <v>654</v>
      </c>
      <c r="D35" s="21" t="s">
        <v>655</v>
      </c>
      <c r="E35" s="21" t="s">
        <v>656</v>
      </c>
      <c r="F35" s="21" t="s">
        <v>657</v>
      </c>
      <c r="G35" s="21" t="s">
        <v>658</v>
      </c>
      <c r="H35" s="23">
        <v>125.41000366210938</v>
      </c>
      <c r="I35" s="5">
        <v>6</v>
      </c>
      <c r="J35" s="23">
        <f>H35+I35</f>
        <v>131.41000366210938</v>
      </c>
      <c r="K35" s="23">
        <v>128.08999633789062</v>
      </c>
      <c r="L35" s="5">
        <v>4</v>
      </c>
      <c r="M35" s="23">
        <f>K35+L35</f>
        <v>132.08999633789062</v>
      </c>
      <c r="N35" s="23">
        <f t="shared" si="1"/>
        <v>131.41000366210938</v>
      </c>
    </row>
    <row r="36" spans="1:14" ht="102">
      <c r="A36" s="5">
        <v>3</v>
      </c>
      <c r="B36" s="21" t="s">
        <v>659</v>
      </c>
      <c r="C36" s="21" t="s">
        <v>660</v>
      </c>
      <c r="D36" s="21" t="s">
        <v>650</v>
      </c>
      <c r="E36" s="21" t="s">
        <v>661</v>
      </c>
      <c r="F36" s="21" t="s">
        <v>662</v>
      </c>
      <c r="G36" s="21" t="s">
        <v>663</v>
      </c>
      <c r="H36" s="23">
        <v>130.4499969482422</v>
      </c>
      <c r="I36" s="5">
        <v>6</v>
      </c>
      <c r="J36" s="23">
        <f>H36+I36</f>
        <v>136.4499969482422</v>
      </c>
      <c r="K36" s="23">
        <v>140.89999389648438</v>
      </c>
      <c r="L36" s="5">
        <v>16</v>
      </c>
      <c r="M36" s="23">
        <f>K36+L36</f>
        <v>156.89999389648438</v>
      </c>
      <c r="N36" s="23">
        <f t="shared" si="1"/>
        <v>136.4499969482422</v>
      </c>
    </row>
    <row r="37" spans="1:14" ht="140.25">
      <c r="A37" s="5">
        <v>4</v>
      </c>
      <c r="B37" s="21" t="s">
        <v>664</v>
      </c>
      <c r="C37" s="21" t="s">
        <v>665</v>
      </c>
      <c r="D37" s="21" t="s">
        <v>655</v>
      </c>
      <c r="E37" s="21" t="s">
        <v>666</v>
      </c>
      <c r="F37" s="21" t="s">
        <v>667</v>
      </c>
      <c r="G37" s="21" t="s">
        <v>668</v>
      </c>
      <c r="H37" s="23">
        <v>138.88999938964844</v>
      </c>
      <c r="I37" s="5">
        <v>8</v>
      </c>
      <c r="J37" s="23">
        <f>H37+I37</f>
        <v>146.88999938964844</v>
      </c>
      <c r="K37" s="23">
        <v>141.88999938964844</v>
      </c>
      <c r="L37" s="5">
        <v>8</v>
      </c>
      <c r="M37" s="23">
        <f>K37+L37</f>
        <v>149.88999938964844</v>
      </c>
      <c r="N37" s="23">
        <f t="shared" si="1"/>
        <v>146.88999938964844</v>
      </c>
    </row>
    <row r="38" spans="1:14" ht="127.5">
      <c r="A38" s="5">
        <v>5</v>
      </c>
      <c r="B38" s="21" t="s">
        <v>669</v>
      </c>
      <c r="C38" s="21" t="s">
        <v>670</v>
      </c>
      <c r="D38" s="21" t="s">
        <v>671</v>
      </c>
      <c r="E38" s="21" t="s">
        <v>672</v>
      </c>
      <c r="F38" s="21" t="s">
        <v>673</v>
      </c>
      <c r="G38" s="21" t="s">
        <v>674</v>
      </c>
      <c r="H38" s="23">
        <v>154.63999938964844</v>
      </c>
      <c r="I38" s="5">
        <v>18</v>
      </c>
      <c r="J38" s="23">
        <f>H38+I38</f>
        <v>172.63999938964844</v>
      </c>
      <c r="K38" s="23">
        <v>159.07000732421875</v>
      </c>
      <c r="L38" s="5">
        <v>72</v>
      </c>
      <c r="M38" s="23">
        <f>K38+L38</f>
        <v>231.07000732421875</v>
      </c>
      <c r="N38" s="23">
        <f t="shared" si="1"/>
        <v>172.63999938964844</v>
      </c>
    </row>
    <row r="39" spans="1:14" ht="140.25">
      <c r="A39" s="5"/>
      <c r="B39" s="21" t="s">
        <v>675</v>
      </c>
      <c r="C39" s="21" t="s">
        <v>676</v>
      </c>
      <c r="D39" s="21" t="s">
        <v>677</v>
      </c>
      <c r="E39" s="21" t="s">
        <v>678</v>
      </c>
      <c r="F39" s="21" t="s">
        <v>679</v>
      </c>
      <c r="G39" s="21" t="s">
        <v>680</v>
      </c>
      <c r="H39" s="23"/>
      <c r="I39" s="5"/>
      <c r="J39" s="23" t="s">
        <v>491</v>
      </c>
      <c r="K39" s="23"/>
      <c r="L39" s="5"/>
      <c r="M39" s="23" t="s">
        <v>491</v>
      </c>
      <c r="N39" s="23"/>
    </row>
    <row r="41" spans="1:8" ht="18">
      <c r="A41" s="8" t="s">
        <v>541</v>
      </c>
      <c r="B41" s="8"/>
      <c r="C41" s="8"/>
      <c r="D41" s="8"/>
      <c r="E41" s="8"/>
      <c r="F41" s="8"/>
      <c r="G41" s="8"/>
      <c r="H41" s="8"/>
    </row>
    <row r="42" spans="1:14" ht="12.75">
      <c r="A42" s="13" t="s">
        <v>481</v>
      </c>
      <c r="B42" s="13" t="s">
        <v>63</v>
      </c>
      <c r="C42" s="13" t="s">
        <v>64</v>
      </c>
      <c r="D42" s="13" t="s">
        <v>65</v>
      </c>
      <c r="E42" s="13" t="s">
        <v>66</v>
      </c>
      <c r="F42" s="13" t="s">
        <v>67</v>
      </c>
      <c r="G42" s="13" t="s">
        <v>68</v>
      </c>
      <c r="H42" s="15" t="s">
        <v>483</v>
      </c>
      <c r="I42" s="16"/>
      <c r="J42" s="17"/>
      <c r="K42" s="15" t="s">
        <v>487</v>
      </c>
      <c r="L42" s="16"/>
      <c r="M42" s="17"/>
      <c r="N42" s="13" t="s">
        <v>488</v>
      </c>
    </row>
    <row r="43" spans="1:14" ht="12.75">
      <c r="A43" s="14"/>
      <c r="B43" s="14"/>
      <c r="C43" s="14"/>
      <c r="D43" s="14"/>
      <c r="E43" s="14"/>
      <c r="F43" s="14"/>
      <c r="G43" s="14"/>
      <c r="H43" s="18" t="s">
        <v>484</v>
      </c>
      <c r="I43" s="18" t="s">
        <v>485</v>
      </c>
      <c r="J43" s="18" t="s">
        <v>486</v>
      </c>
      <c r="K43" s="18" t="s">
        <v>484</v>
      </c>
      <c r="L43" s="18" t="s">
        <v>485</v>
      </c>
      <c r="M43" s="18" t="s">
        <v>486</v>
      </c>
      <c r="N43" s="14"/>
    </row>
    <row r="44" spans="1:14" ht="165.75">
      <c r="A44" s="19">
        <v>1</v>
      </c>
      <c r="B44" s="20" t="s">
        <v>681</v>
      </c>
      <c r="C44" s="20" t="s">
        <v>682</v>
      </c>
      <c r="D44" s="20" t="s">
        <v>683</v>
      </c>
      <c r="E44" s="20" t="s">
        <v>684</v>
      </c>
      <c r="F44" s="20" t="s">
        <v>685</v>
      </c>
      <c r="G44" s="20" t="s">
        <v>686</v>
      </c>
      <c r="H44" s="22">
        <v>137.24000549316406</v>
      </c>
      <c r="I44" s="19">
        <v>18</v>
      </c>
      <c r="J44" s="22">
        <f>H44+I44</f>
        <v>155.24000549316406</v>
      </c>
      <c r="K44" s="22">
        <v>133.25999450683594</v>
      </c>
      <c r="L44" s="19">
        <v>4</v>
      </c>
      <c r="M44" s="22">
        <f>K44+L44</f>
        <v>137.25999450683594</v>
      </c>
      <c r="N44" s="22">
        <f aca="true" t="shared" si="2" ref="N44:N52">MIN(M44,J44)</f>
        <v>137.25999450683594</v>
      </c>
    </row>
    <row r="45" spans="1:14" ht="140.25">
      <c r="A45" s="5">
        <v>2</v>
      </c>
      <c r="B45" s="21" t="s">
        <v>687</v>
      </c>
      <c r="C45" s="21" t="s">
        <v>688</v>
      </c>
      <c r="D45" s="21" t="s">
        <v>689</v>
      </c>
      <c r="E45" s="21" t="s">
        <v>690</v>
      </c>
      <c r="F45" s="21" t="s">
        <v>691</v>
      </c>
      <c r="G45" s="21" t="s">
        <v>692</v>
      </c>
      <c r="H45" s="23">
        <v>152.1699981689453</v>
      </c>
      <c r="I45" s="5">
        <v>4</v>
      </c>
      <c r="J45" s="23">
        <f>H45+I45</f>
        <v>156.1699981689453</v>
      </c>
      <c r="K45" s="23">
        <v>148.4199981689453</v>
      </c>
      <c r="L45" s="5">
        <v>10</v>
      </c>
      <c r="M45" s="23">
        <f>K45+L45</f>
        <v>158.4199981689453</v>
      </c>
      <c r="N45" s="23">
        <f t="shared" si="2"/>
        <v>156.1699981689453</v>
      </c>
    </row>
    <row r="46" spans="1:14" ht="153">
      <c r="A46" s="5">
        <v>3</v>
      </c>
      <c r="B46" s="21" t="s">
        <v>693</v>
      </c>
      <c r="C46" s="21" t="s">
        <v>694</v>
      </c>
      <c r="D46" s="21" t="s">
        <v>559</v>
      </c>
      <c r="E46" s="21" t="s">
        <v>695</v>
      </c>
      <c r="F46" s="21" t="s">
        <v>696</v>
      </c>
      <c r="G46" s="21" t="s">
        <v>697</v>
      </c>
      <c r="H46" s="23">
        <v>147.58999633789062</v>
      </c>
      <c r="I46" s="5">
        <v>64</v>
      </c>
      <c r="J46" s="23">
        <f>H46+I46</f>
        <v>211.58999633789062</v>
      </c>
      <c r="K46" s="23">
        <v>144.10000610351562</v>
      </c>
      <c r="L46" s="5">
        <v>16</v>
      </c>
      <c r="M46" s="23">
        <f>K46+L46</f>
        <v>160.10000610351562</v>
      </c>
      <c r="N46" s="23">
        <f t="shared" si="2"/>
        <v>160.10000610351562</v>
      </c>
    </row>
    <row r="47" spans="1:14" ht="127.5">
      <c r="A47" s="5">
        <v>4</v>
      </c>
      <c r="B47" s="21" t="s">
        <v>698</v>
      </c>
      <c r="C47" s="21" t="s">
        <v>699</v>
      </c>
      <c r="D47" s="21" t="s">
        <v>700</v>
      </c>
      <c r="E47" s="21" t="s">
        <v>701</v>
      </c>
      <c r="F47" s="21" t="s">
        <v>702</v>
      </c>
      <c r="G47" s="21" t="s">
        <v>703</v>
      </c>
      <c r="H47" s="23">
        <v>162.8300018310547</v>
      </c>
      <c r="I47" s="5">
        <v>114</v>
      </c>
      <c r="J47" s="23">
        <f>H47+I47</f>
        <v>276.8300018310547</v>
      </c>
      <c r="K47" s="23">
        <v>151.14999389648438</v>
      </c>
      <c r="L47" s="5">
        <v>10</v>
      </c>
      <c r="M47" s="23">
        <f>K47+L47</f>
        <v>161.14999389648438</v>
      </c>
      <c r="N47" s="23">
        <f t="shared" si="2"/>
        <v>161.14999389648438</v>
      </c>
    </row>
    <row r="48" spans="1:14" ht="102">
      <c r="A48" s="5">
        <v>5</v>
      </c>
      <c r="B48" s="21" t="s">
        <v>704</v>
      </c>
      <c r="C48" s="21" t="s">
        <v>705</v>
      </c>
      <c r="D48" s="21" t="s">
        <v>570</v>
      </c>
      <c r="E48" s="21" t="s">
        <v>706</v>
      </c>
      <c r="F48" s="21" t="s">
        <v>707</v>
      </c>
      <c r="G48" s="21" t="s">
        <v>708</v>
      </c>
      <c r="H48" s="23">
        <v>159.8800048828125</v>
      </c>
      <c r="I48" s="5">
        <v>14</v>
      </c>
      <c r="J48" s="23">
        <f>H48+I48</f>
        <v>173.8800048828125</v>
      </c>
      <c r="K48" s="23">
        <v>154.67999267578125</v>
      </c>
      <c r="L48" s="5">
        <v>18</v>
      </c>
      <c r="M48" s="23">
        <f>K48+L48</f>
        <v>172.67999267578125</v>
      </c>
      <c r="N48" s="23">
        <f t="shared" si="2"/>
        <v>172.67999267578125</v>
      </c>
    </row>
    <row r="49" spans="1:14" ht="76.5">
      <c r="A49" s="5" t="s">
        <v>489</v>
      </c>
      <c r="B49" s="21" t="s">
        <v>709</v>
      </c>
      <c r="C49" s="21" t="s">
        <v>710</v>
      </c>
      <c r="D49" s="21" t="s">
        <v>711</v>
      </c>
      <c r="E49" s="21" t="s">
        <v>712</v>
      </c>
      <c r="F49" s="21" t="s">
        <v>713</v>
      </c>
      <c r="G49" s="21" t="s">
        <v>714</v>
      </c>
      <c r="H49" s="23">
        <v>167.38999938964844</v>
      </c>
      <c r="I49" s="5">
        <v>16</v>
      </c>
      <c r="J49" s="23">
        <f>H49+I49</f>
        <v>183.38999938964844</v>
      </c>
      <c r="K49" s="23">
        <v>178.77000427246094</v>
      </c>
      <c r="L49" s="5">
        <v>120</v>
      </c>
      <c r="M49" s="23">
        <f>K49+L49</f>
        <v>298.77000427246094</v>
      </c>
      <c r="N49" s="23">
        <f t="shared" si="2"/>
        <v>183.38999938964844</v>
      </c>
    </row>
    <row r="50" spans="1:14" ht="102">
      <c r="A50" s="5">
        <v>6</v>
      </c>
      <c r="B50" s="21" t="s">
        <v>715</v>
      </c>
      <c r="C50" s="21" t="s">
        <v>716</v>
      </c>
      <c r="D50" s="21" t="s">
        <v>717</v>
      </c>
      <c r="E50" s="21" t="s">
        <v>718</v>
      </c>
      <c r="F50" s="21" t="s">
        <v>719</v>
      </c>
      <c r="G50" s="21" t="s">
        <v>720</v>
      </c>
      <c r="H50" s="23">
        <v>194.7899932861328</v>
      </c>
      <c r="I50" s="5">
        <v>112</v>
      </c>
      <c r="J50" s="23">
        <f>H50+I50</f>
        <v>306.7899932861328</v>
      </c>
      <c r="K50" s="23">
        <v>172.38999938964844</v>
      </c>
      <c r="L50" s="5">
        <v>14</v>
      </c>
      <c r="M50" s="23">
        <f>K50+L50</f>
        <v>186.38999938964844</v>
      </c>
      <c r="N50" s="23">
        <f t="shared" si="2"/>
        <v>186.38999938964844</v>
      </c>
    </row>
    <row r="51" spans="1:14" ht="127.5">
      <c r="A51" s="5">
        <v>7</v>
      </c>
      <c r="B51" s="21" t="s">
        <v>721</v>
      </c>
      <c r="C51" s="21" t="s">
        <v>722</v>
      </c>
      <c r="D51" s="21" t="s">
        <v>717</v>
      </c>
      <c r="E51" s="21" t="s">
        <v>723</v>
      </c>
      <c r="F51" s="21" t="s">
        <v>724</v>
      </c>
      <c r="G51" s="21" t="s">
        <v>725</v>
      </c>
      <c r="H51" s="23">
        <v>266.8999938964844</v>
      </c>
      <c r="I51" s="5">
        <v>186</v>
      </c>
      <c r="J51" s="23">
        <f>H51+I51</f>
        <v>452.8999938964844</v>
      </c>
      <c r="K51" s="23">
        <v>215.77999877929688</v>
      </c>
      <c r="L51" s="5">
        <v>32</v>
      </c>
      <c r="M51" s="23">
        <f>K51+L51</f>
        <v>247.77999877929688</v>
      </c>
      <c r="N51" s="23">
        <f t="shared" si="2"/>
        <v>247.77999877929688</v>
      </c>
    </row>
    <row r="52" spans="1:14" ht="89.25">
      <c r="A52" s="5">
        <v>8</v>
      </c>
      <c r="B52" s="21" t="s">
        <v>726</v>
      </c>
      <c r="C52" s="21" t="s">
        <v>727</v>
      </c>
      <c r="D52" s="21" t="s">
        <v>585</v>
      </c>
      <c r="E52" s="21" t="s">
        <v>728</v>
      </c>
      <c r="F52" s="21" t="s">
        <v>729</v>
      </c>
      <c r="G52" s="21" t="s">
        <v>730</v>
      </c>
      <c r="H52" s="23">
        <v>212.5800018310547</v>
      </c>
      <c r="I52" s="5">
        <v>170</v>
      </c>
      <c r="J52" s="23">
        <f>H52+I52</f>
        <v>382.5800018310547</v>
      </c>
      <c r="K52" s="23">
        <v>188.80999755859375</v>
      </c>
      <c r="L52" s="5">
        <v>70</v>
      </c>
      <c r="M52" s="23">
        <f>K52+L52</f>
        <v>258.80999755859375</v>
      </c>
      <c r="N52" s="23">
        <f t="shared" si="2"/>
        <v>258.80999755859375</v>
      </c>
    </row>
    <row r="54" spans="1:8" ht="18">
      <c r="A54" s="8" t="s">
        <v>542</v>
      </c>
      <c r="B54" s="8"/>
      <c r="C54" s="8"/>
      <c r="D54" s="8"/>
      <c r="E54" s="8"/>
      <c r="F54" s="8"/>
      <c r="G54" s="8"/>
      <c r="H54" s="8"/>
    </row>
    <row r="55" spans="1:14" ht="12.75">
      <c r="A55" s="13" t="s">
        <v>481</v>
      </c>
      <c r="B55" s="13" t="s">
        <v>63</v>
      </c>
      <c r="C55" s="13" t="s">
        <v>64</v>
      </c>
      <c r="D55" s="13" t="s">
        <v>65</v>
      </c>
      <c r="E55" s="13" t="s">
        <v>66</v>
      </c>
      <c r="F55" s="13" t="s">
        <v>67</v>
      </c>
      <c r="G55" s="13" t="s">
        <v>68</v>
      </c>
      <c r="H55" s="15" t="s">
        <v>483</v>
      </c>
      <c r="I55" s="16"/>
      <c r="J55" s="17"/>
      <c r="K55" s="15" t="s">
        <v>487</v>
      </c>
      <c r="L55" s="16"/>
      <c r="M55" s="17"/>
      <c r="N55" s="13" t="s">
        <v>488</v>
      </c>
    </row>
    <row r="56" spans="1:14" ht="12.75">
      <c r="A56" s="14"/>
      <c r="B56" s="14"/>
      <c r="C56" s="14"/>
      <c r="D56" s="14"/>
      <c r="E56" s="14"/>
      <c r="F56" s="14"/>
      <c r="G56" s="14"/>
      <c r="H56" s="18" t="s">
        <v>484</v>
      </c>
      <c r="I56" s="18" t="s">
        <v>485</v>
      </c>
      <c r="J56" s="18" t="s">
        <v>486</v>
      </c>
      <c r="K56" s="18" t="s">
        <v>484</v>
      </c>
      <c r="L56" s="18" t="s">
        <v>485</v>
      </c>
      <c r="M56" s="18" t="s">
        <v>486</v>
      </c>
      <c r="N56" s="14"/>
    </row>
    <row r="57" spans="1:14" ht="114.75">
      <c r="A57" s="19">
        <v>1</v>
      </c>
      <c r="B57" s="20" t="s">
        <v>731</v>
      </c>
      <c r="C57" s="20" t="s">
        <v>732</v>
      </c>
      <c r="D57" s="20" t="s">
        <v>733</v>
      </c>
      <c r="E57" s="20" t="s">
        <v>734</v>
      </c>
      <c r="F57" s="20" t="s">
        <v>735</v>
      </c>
      <c r="G57" s="20" t="s">
        <v>736</v>
      </c>
      <c r="H57" s="22">
        <v>110</v>
      </c>
      <c r="I57" s="19">
        <v>0</v>
      </c>
      <c r="J57" s="22">
        <f>H57+I57</f>
        <v>110</v>
      </c>
      <c r="K57" s="22">
        <v>110.22000122070312</v>
      </c>
      <c r="L57" s="19">
        <v>2</v>
      </c>
      <c r="M57" s="22">
        <f>K57+L57</f>
        <v>112.22000122070312</v>
      </c>
      <c r="N57" s="22">
        <f aca="true" t="shared" si="3" ref="N57:N74">MIN(M57,J57)</f>
        <v>110</v>
      </c>
    </row>
    <row r="58" spans="1:14" ht="178.5">
      <c r="A58" s="5">
        <v>2</v>
      </c>
      <c r="B58" s="21" t="s">
        <v>737</v>
      </c>
      <c r="C58" s="21" t="s">
        <v>580</v>
      </c>
      <c r="D58" s="21" t="s">
        <v>553</v>
      </c>
      <c r="E58" s="21" t="s">
        <v>738</v>
      </c>
      <c r="F58" s="21" t="s">
        <v>739</v>
      </c>
      <c r="G58" s="21" t="s">
        <v>740</v>
      </c>
      <c r="H58" s="23">
        <v>124.75</v>
      </c>
      <c r="I58" s="5">
        <v>6</v>
      </c>
      <c r="J58" s="23">
        <f>H58+I58</f>
        <v>130.75</v>
      </c>
      <c r="K58" s="23">
        <v>117.80999755859375</v>
      </c>
      <c r="L58" s="5">
        <v>4</v>
      </c>
      <c r="M58" s="23">
        <f>K58+L58</f>
        <v>121.80999755859375</v>
      </c>
      <c r="N58" s="23">
        <f t="shared" si="3"/>
        <v>121.80999755859375</v>
      </c>
    </row>
    <row r="59" spans="1:14" ht="191.25">
      <c r="A59" s="5">
        <v>3</v>
      </c>
      <c r="B59" s="21" t="s">
        <v>741</v>
      </c>
      <c r="C59" s="21" t="s">
        <v>590</v>
      </c>
      <c r="D59" s="21" t="s">
        <v>559</v>
      </c>
      <c r="E59" s="21" t="s">
        <v>161</v>
      </c>
      <c r="F59" s="21" t="s">
        <v>742</v>
      </c>
      <c r="G59" s="21" t="s">
        <v>743</v>
      </c>
      <c r="H59" s="23">
        <v>124.43000030517578</v>
      </c>
      <c r="I59" s="5">
        <v>4</v>
      </c>
      <c r="J59" s="23">
        <f>H59+I59</f>
        <v>128.43000030517578</v>
      </c>
      <c r="K59" s="23">
        <v>125.83000183105469</v>
      </c>
      <c r="L59" s="5">
        <v>4</v>
      </c>
      <c r="M59" s="23">
        <f>K59+L59</f>
        <v>129.8300018310547</v>
      </c>
      <c r="N59" s="23">
        <f t="shared" si="3"/>
        <v>128.43000030517578</v>
      </c>
    </row>
    <row r="60" spans="1:14" ht="114.75">
      <c r="A60" s="5">
        <v>4</v>
      </c>
      <c r="B60" s="21" t="s">
        <v>744</v>
      </c>
      <c r="C60" s="21" t="s">
        <v>745</v>
      </c>
      <c r="D60" s="21" t="s">
        <v>689</v>
      </c>
      <c r="E60" s="21" t="s">
        <v>746</v>
      </c>
      <c r="F60" s="21" t="s">
        <v>747</v>
      </c>
      <c r="G60" s="21" t="s">
        <v>748</v>
      </c>
      <c r="H60" s="23">
        <v>122.72000122070312</v>
      </c>
      <c r="I60" s="5">
        <v>8</v>
      </c>
      <c r="J60" s="23">
        <f>H60+I60</f>
        <v>130.72000122070312</v>
      </c>
      <c r="K60" s="23">
        <v>120.58999633789062</v>
      </c>
      <c r="L60" s="5">
        <v>10</v>
      </c>
      <c r="M60" s="23">
        <f>K60+L60</f>
        <v>130.58999633789062</v>
      </c>
      <c r="N60" s="23">
        <f t="shared" si="3"/>
        <v>130.58999633789062</v>
      </c>
    </row>
    <row r="61" spans="1:14" ht="63.75">
      <c r="A61" s="5">
        <v>5</v>
      </c>
      <c r="B61" s="21" t="s">
        <v>749</v>
      </c>
      <c r="C61" s="21" t="s">
        <v>750</v>
      </c>
      <c r="D61" s="21" t="s">
        <v>559</v>
      </c>
      <c r="E61" s="21" t="s">
        <v>116</v>
      </c>
      <c r="F61" s="21" t="s">
        <v>751</v>
      </c>
      <c r="G61" s="21" t="s">
        <v>752</v>
      </c>
      <c r="H61" s="23">
        <v>130.9199981689453</v>
      </c>
      <c r="I61" s="5">
        <v>10</v>
      </c>
      <c r="J61" s="23">
        <f>H61+I61</f>
        <v>140.9199981689453</v>
      </c>
      <c r="K61" s="23">
        <v>132.47000122070312</v>
      </c>
      <c r="L61" s="5">
        <v>14</v>
      </c>
      <c r="M61" s="23">
        <f>K61+L61</f>
        <v>146.47000122070312</v>
      </c>
      <c r="N61" s="23">
        <f t="shared" si="3"/>
        <v>140.9199981689453</v>
      </c>
    </row>
    <row r="62" spans="1:14" ht="114.75">
      <c r="A62" s="5">
        <v>6</v>
      </c>
      <c r="B62" s="21" t="s">
        <v>753</v>
      </c>
      <c r="C62" s="21" t="s">
        <v>754</v>
      </c>
      <c r="D62" s="21" t="s">
        <v>608</v>
      </c>
      <c r="E62" s="21" t="s">
        <v>755</v>
      </c>
      <c r="F62" s="21" t="s">
        <v>756</v>
      </c>
      <c r="G62" s="21" t="s">
        <v>757</v>
      </c>
      <c r="H62" s="23">
        <v>129.2100067138672</v>
      </c>
      <c r="I62" s="5">
        <v>12</v>
      </c>
      <c r="J62" s="23">
        <f>H62+I62</f>
        <v>141.2100067138672</v>
      </c>
      <c r="K62" s="23">
        <v>140.61000061035156</v>
      </c>
      <c r="L62" s="5">
        <v>18</v>
      </c>
      <c r="M62" s="23">
        <f>K62+L62</f>
        <v>158.61000061035156</v>
      </c>
      <c r="N62" s="23">
        <f t="shared" si="3"/>
        <v>141.2100067138672</v>
      </c>
    </row>
    <row r="63" spans="1:14" ht="89.25">
      <c r="A63" s="5">
        <v>7</v>
      </c>
      <c r="B63" s="21" t="s">
        <v>758</v>
      </c>
      <c r="C63" s="21" t="s">
        <v>759</v>
      </c>
      <c r="D63" s="21" t="s">
        <v>559</v>
      </c>
      <c r="E63" s="21" t="s">
        <v>79</v>
      </c>
      <c r="F63" s="21" t="s">
        <v>760</v>
      </c>
      <c r="G63" s="21" t="s">
        <v>761</v>
      </c>
      <c r="H63" s="23">
        <v>156.75</v>
      </c>
      <c r="I63" s="5">
        <v>18</v>
      </c>
      <c r="J63" s="23">
        <f>H63+I63</f>
        <v>174.75</v>
      </c>
      <c r="K63" s="23">
        <v>133.3699951171875</v>
      </c>
      <c r="L63" s="5">
        <v>8</v>
      </c>
      <c r="M63" s="23">
        <f>K63+L63</f>
        <v>141.3699951171875</v>
      </c>
      <c r="N63" s="23">
        <f t="shared" si="3"/>
        <v>141.3699951171875</v>
      </c>
    </row>
    <row r="64" spans="1:14" ht="140.25">
      <c r="A64" s="5">
        <v>8</v>
      </c>
      <c r="B64" s="21" t="s">
        <v>762</v>
      </c>
      <c r="C64" s="21" t="s">
        <v>763</v>
      </c>
      <c r="D64" s="21" t="s">
        <v>764</v>
      </c>
      <c r="E64" s="21" t="s">
        <v>765</v>
      </c>
      <c r="F64" s="21" t="s">
        <v>766</v>
      </c>
      <c r="G64" s="21" t="s">
        <v>767</v>
      </c>
      <c r="H64" s="23">
        <v>138.9600067138672</v>
      </c>
      <c r="I64" s="5">
        <v>8</v>
      </c>
      <c r="J64" s="23">
        <f>H64+I64</f>
        <v>146.9600067138672</v>
      </c>
      <c r="K64" s="23">
        <v>142.25999450683594</v>
      </c>
      <c r="L64" s="5">
        <v>10</v>
      </c>
      <c r="M64" s="23">
        <f>K64+L64</f>
        <v>152.25999450683594</v>
      </c>
      <c r="N64" s="23">
        <f t="shared" si="3"/>
        <v>146.9600067138672</v>
      </c>
    </row>
    <row r="65" spans="1:14" ht="51">
      <c r="A65" s="5">
        <v>9</v>
      </c>
      <c r="B65" s="21" t="s">
        <v>768</v>
      </c>
      <c r="C65" s="21" t="s">
        <v>769</v>
      </c>
      <c r="D65" s="21" t="s">
        <v>608</v>
      </c>
      <c r="E65" s="21" t="s">
        <v>770</v>
      </c>
      <c r="F65" s="21" t="s">
        <v>771</v>
      </c>
      <c r="G65" s="21" t="s">
        <v>772</v>
      </c>
      <c r="H65" s="23">
        <v>142.52999877929688</v>
      </c>
      <c r="I65" s="5">
        <v>6</v>
      </c>
      <c r="J65" s="23">
        <f>H65+I65</f>
        <v>148.52999877929688</v>
      </c>
      <c r="K65" s="23">
        <v>142.08999633789062</v>
      </c>
      <c r="L65" s="5">
        <v>12</v>
      </c>
      <c r="M65" s="23">
        <f>K65+L65</f>
        <v>154.08999633789062</v>
      </c>
      <c r="N65" s="23">
        <f t="shared" si="3"/>
        <v>148.52999877929688</v>
      </c>
    </row>
    <row r="66" spans="1:14" ht="63.75">
      <c r="A66" s="5">
        <v>10</v>
      </c>
      <c r="B66" s="21" t="s">
        <v>0</v>
      </c>
      <c r="C66" s="21" t="s">
        <v>1</v>
      </c>
      <c r="D66" s="21" t="s">
        <v>553</v>
      </c>
      <c r="E66" s="21" t="s">
        <v>2</v>
      </c>
      <c r="F66" s="21" t="s">
        <v>3</v>
      </c>
      <c r="G66" s="21" t="s">
        <v>4</v>
      </c>
      <c r="H66" s="23">
        <v>134.8300018310547</v>
      </c>
      <c r="I66" s="5">
        <v>62</v>
      </c>
      <c r="J66" s="23">
        <f>H66+I66</f>
        <v>196.8300018310547</v>
      </c>
      <c r="K66" s="23">
        <v>128.99000549316406</v>
      </c>
      <c r="L66" s="5">
        <v>52</v>
      </c>
      <c r="M66" s="23">
        <f>K66+L66</f>
        <v>180.99000549316406</v>
      </c>
      <c r="N66" s="23">
        <f t="shared" si="3"/>
        <v>180.99000549316406</v>
      </c>
    </row>
    <row r="67" spans="1:14" ht="63.75">
      <c r="A67" s="5">
        <v>11</v>
      </c>
      <c r="B67" s="21" t="s">
        <v>5</v>
      </c>
      <c r="C67" s="21" t="s">
        <v>6</v>
      </c>
      <c r="D67" s="21" t="s">
        <v>689</v>
      </c>
      <c r="E67" s="21" t="s">
        <v>7</v>
      </c>
      <c r="F67" s="21" t="s">
        <v>8</v>
      </c>
      <c r="G67" s="21" t="s">
        <v>9</v>
      </c>
      <c r="H67" s="23">
        <v>164.6300048828125</v>
      </c>
      <c r="I67" s="5">
        <v>160</v>
      </c>
      <c r="J67" s="23">
        <f>H67+I67</f>
        <v>324.6300048828125</v>
      </c>
      <c r="K67" s="23">
        <v>147.69000244140625</v>
      </c>
      <c r="L67" s="5">
        <v>56</v>
      </c>
      <c r="M67" s="23">
        <f>K67+L67</f>
        <v>203.69000244140625</v>
      </c>
      <c r="N67" s="23">
        <f t="shared" si="3"/>
        <v>203.69000244140625</v>
      </c>
    </row>
    <row r="68" spans="1:14" ht="63.75">
      <c r="A68" s="5" t="s">
        <v>489</v>
      </c>
      <c r="B68" s="21" t="s">
        <v>10</v>
      </c>
      <c r="C68" s="21" t="s">
        <v>11</v>
      </c>
      <c r="D68" s="21" t="s">
        <v>12</v>
      </c>
      <c r="E68" s="21" t="s">
        <v>137</v>
      </c>
      <c r="F68" s="21" t="s">
        <v>138</v>
      </c>
      <c r="G68" s="21" t="s">
        <v>13</v>
      </c>
      <c r="H68" s="23">
        <v>149.5500030517578</v>
      </c>
      <c r="I68" s="5">
        <v>62</v>
      </c>
      <c r="J68" s="23">
        <f>H68+I68</f>
        <v>211.5500030517578</v>
      </c>
      <c r="K68" s="23">
        <v>143.5399932861328</v>
      </c>
      <c r="L68" s="5">
        <v>66</v>
      </c>
      <c r="M68" s="23">
        <f>K68+L68</f>
        <v>209.5399932861328</v>
      </c>
      <c r="N68" s="23">
        <f t="shared" si="3"/>
        <v>209.5399932861328</v>
      </c>
    </row>
    <row r="69" spans="1:14" ht="102">
      <c r="A69" s="5">
        <v>12</v>
      </c>
      <c r="B69" s="21" t="s">
        <v>14</v>
      </c>
      <c r="C69" s="21" t="s">
        <v>604</v>
      </c>
      <c r="D69" s="21" t="s">
        <v>608</v>
      </c>
      <c r="E69" s="21" t="s">
        <v>15</v>
      </c>
      <c r="F69" s="21" t="s">
        <v>16</v>
      </c>
      <c r="G69" s="21" t="s">
        <v>17</v>
      </c>
      <c r="H69" s="23">
        <v>206.30999755859375</v>
      </c>
      <c r="I69" s="5">
        <v>78</v>
      </c>
      <c r="J69" s="23">
        <f>H69+I69</f>
        <v>284.30999755859375</v>
      </c>
      <c r="K69" s="23">
        <v>202.6699981689453</v>
      </c>
      <c r="L69" s="5">
        <v>18</v>
      </c>
      <c r="M69" s="23">
        <f>K69+L69</f>
        <v>220.6699981689453</v>
      </c>
      <c r="N69" s="23">
        <f t="shared" si="3"/>
        <v>220.6699981689453</v>
      </c>
    </row>
    <row r="70" spans="1:14" ht="63.75">
      <c r="A70" s="5">
        <v>13</v>
      </c>
      <c r="B70" s="21" t="s">
        <v>18</v>
      </c>
      <c r="C70" s="21" t="s">
        <v>19</v>
      </c>
      <c r="D70" s="21" t="s">
        <v>20</v>
      </c>
      <c r="E70" s="21" t="s">
        <v>21</v>
      </c>
      <c r="F70" s="21" t="s">
        <v>22</v>
      </c>
      <c r="G70" s="21" t="s">
        <v>23</v>
      </c>
      <c r="H70" s="23">
        <v>193.7899932861328</v>
      </c>
      <c r="I70" s="5">
        <v>76</v>
      </c>
      <c r="J70" s="23">
        <f>H70+I70</f>
        <v>269.7899932861328</v>
      </c>
      <c r="K70" s="23">
        <v>185.52000427246094</v>
      </c>
      <c r="L70" s="5">
        <v>76</v>
      </c>
      <c r="M70" s="23">
        <f>K70+L70</f>
        <v>261.52000427246094</v>
      </c>
      <c r="N70" s="23">
        <f t="shared" si="3"/>
        <v>261.52000427246094</v>
      </c>
    </row>
    <row r="71" spans="1:14" ht="127.5">
      <c r="A71" s="5">
        <v>14</v>
      </c>
      <c r="B71" s="21" t="s">
        <v>24</v>
      </c>
      <c r="C71" s="21" t="s">
        <v>25</v>
      </c>
      <c r="D71" s="21" t="s">
        <v>624</v>
      </c>
      <c r="E71" s="21" t="s">
        <v>26</v>
      </c>
      <c r="F71" s="21" t="s">
        <v>27</v>
      </c>
      <c r="G71" s="21" t="s">
        <v>28</v>
      </c>
      <c r="H71" s="23">
        <v>221.00999450683594</v>
      </c>
      <c r="I71" s="5">
        <v>84</v>
      </c>
      <c r="J71" s="23">
        <f>H71+I71</f>
        <v>305.00999450683594</v>
      </c>
      <c r="K71" s="23">
        <v>262.42999267578125</v>
      </c>
      <c r="L71" s="5">
        <v>126</v>
      </c>
      <c r="M71" s="23">
        <f>K71+L71</f>
        <v>388.42999267578125</v>
      </c>
      <c r="N71" s="23">
        <f t="shared" si="3"/>
        <v>305.00999450683594</v>
      </c>
    </row>
    <row r="72" spans="1:14" ht="76.5">
      <c r="A72" s="5">
        <v>15</v>
      </c>
      <c r="B72" s="21" t="s">
        <v>29</v>
      </c>
      <c r="C72" s="21" t="s">
        <v>30</v>
      </c>
      <c r="D72" s="21" t="s">
        <v>624</v>
      </c>
      <c r="E72" s="21" t="s">
        <v>31</v>
      </c>
      <c r="F72" s="21" t="s">
        <v>32</v>
      </c>
      <c r="G72" s="21" t="s">
        <v>33</v>
      </c>
      <c r="H72" s="23">
        <v>235.02999877929688</v>
      </c>
      <c r="I72" s="5">
        <v>76</v>
      </c>
      <c r="J72" s="23">
        <f>H72+I72</f>
        <v>311.0299987792969</v>
      </c>
      <c r="K72" s="23">
        <v>212.52000427246094</v>
      </c>
      <c r="L72" s="5">
        <v>120</v>
      </c>
      <c r="M72" s="23">
        <f>K72+L72</f>
        <v>332.52000427246094</v>
      </c>
      <c r="N72" s="23">
        <f t="shared" si="3"/>
        <v>311.0299987792969</v>
      </c>
    </row>
    <row r="73" spans="1:14" ht="38.25">
      <c r="A73" s="5">
        <v>16</v>
      </c>
      <c r="B73" s="21" t="s">
        <v>34</v>
      </c>
      <c r="C73" s="21" t="s">
        <v>35</v>
      </c>
      <c r="D73" s="21" t="s">
        <v>624</v>
      </c>
      <c r="E73" s="21" t="s">
        <v>93</v>
      </c>
      <c r="F73" s="21" t="s">
        <v>94</v>
      </c>
      <c r="G73" s="21" t="s">
        <v>205</v>
      </c>
      <c r="H73" s="23">
        <v>205.39999389648438</v>
      </c>
      <c r="I73" s="5">
        <v>126</v>
      </c>
      <c r="J73" s="23">
        <f>H73+I73</f>
        <v>331.3999938964844</v>
      </c>
      <c r="K73" s="23">
        <v>215.86000061035156</v>
      </c>
      <c r="L73" s="5">
        <v>132</v>
      </c>
      <c r="M73" s="23">
        <f>K73+L73</f>
        <v>347.86000061035156</v>
      </c>
      <c r="N73" s="23">
        <f t="shared" si="3"/>
        <v>331.3999938964844</v>
      </c>
    </row>
    <row r="74" spans="1:14" ht="102">
      <c r="A74" s="5">
        <v>17</v>
      </c>
      <c r="B74" s="21" t="s">
        <v>36</v>
      </c>
      <c r="C74" s="21" t="s">
        <v>37</v>
      </c>
      <c r="D74" s="21" t="s">
        <v>38</v>
      </c>
      <c r="E74" s="21" t="s">
        <v>39</v>
      </c>
      <c r="F74" s="21" t="s">
        <v>40</v>
      </c>
      <c r="G74" s="21" t="s">
        <v>41</v>
      </c>
      <c r="H74" s="23">
        <v>204.58999633789062</v>
      </c>
      <c r="I74" s="5">
        <v>230</v>
      </c>
      <c r="J74" s="23">
        <f>H74+I74</f>
        <v>434.5899963378906</v>
      </c>
      <c r="K74" s="23"/>
      <c r="L74" s="5"/>
      <c r="M74" s="23" t="s">
        <v>491</v>
      </c>
      <c r="N74" s="23">
        <f t="shared" si="3"/>
        <v>434.5899963378906</v>
      </c>
    </row>
    <row r="76" spans="1:8" ht="18">
      <c r="A76" s="8" t="s">
        <v>543</v>
      </c>
      <c r="B76" s="8"/>
      <c r="C76" s="8"/>
      <c r="D76" s="8"/>
      <c r="E76" s="8"/>
      <c r="F76" s="8"/>
      <c r="G76" s="8"/>
      <c r="H76" s="8"/>
    </row>
    <row r="77" spans="1:14" ht="12.75">
      <c r="A77" s="13" t="s">
        <v>481</v>
      </c>
      <c r="B77" s="13" t="s">
        <v>63</v>
      </c>
      <c r="C77" s="13" t="s">
        <v>64</v>
      </c>
      <c r="D77" s="13" t="s">
        <v>65</v>
      </c>
      <c r="E77" s="13" t="s">
        <v>66</v>
      </c>
      <c r="F77" s="13" t="s">
        <v>67</v>
      </c>
      <c r="G77" s="13" t="s">
        <v>68</v>
      </c>
      <c r="H77" s="15" t="s">
        <v>483</v>
      </c>
      <c r="I77" s="16"/>
      <c r="J77" s="17"/>
      <c r="K77" s="15" t="s">
        <v>487</v>
      </c>
      <c r="L77" s="16"/>
      <c r="M77" s="17"/>
      <c r="N77" s="13" t="s">
        <v>488</v>
      </c>
    </row>
    <row r="78" spans="1:14" ht="12.75">
      <c r="A78" s="14"/>
      <c r="B78" s="14"/>
      <c r="C78" s="14"/>
      <c r="D78" s="14"/>
      <c r="E78" s="14"/>
      <c r="F78" s="14"/>
      <c r="G78" s="14"/>
      <c r="H78" s="18" t="s">
        <v>484</v>
      </c>
      <c r="I78" s="18" t="s">
        <v>485</v>
      </c>
      <c r="J78" s="18" t="s">
        <v>486</v>
      </c>
      <c r="K78" s="18" t="s">
        <v>484</v>
      </c>
      <c r="L78" s="18" t="s">
        <v>485</v>
      </c>
      <c r="M78" s="18" t="s">
        <v>486</v>
      </c>
      <c r="N78" s="14"/>
    </row>
    <row r="79" spans="1:14" ht="89.25">
      <c r="A79" s="19">
        <v>1</v>
      </c>
      <c r="B79" s="20" t="s">
        <v>42</v>
      </c>
      <c r="C79" s="20" t="s">
        <v>43</v>
      </c>
      <c r="D79" s="20" t="s">
        <v>689</v>
      </c>
      <c r="E79" s="20" t="s">
        <v>44</v>
      </c>
      <c r="F79" s="20" t="s">
        <v>45</v>
      </c>
      <c r="G79" s="20" t="s">
        <v>46</v>
      </c>
      <c r="H79" s="22">
        <v>162.3800048828125</v>
      </c>
      <c r="I79" s="19">
        <v>64</v>
      </c>
      <c r="J79" s="22">
        <f>H79+I79</f>
        <v>226.3800048828125</v>
      </c>
      <c r="K79" s="22">
        <v>171.07000732421875</v>
      </c>
      <c r="L79" s="19">
        <v>108</v>
      </c>
      <c r="M79" s="22">
        <f>K79+L79</f>
        <v>279.07000732421875</v>
      </c>
      <c r="N79" s="22">
        <f>MIN(M79,J79)</f>
        <v>226.3800048828125</v>
      </c>
    </row>
    <row r="80" spans="1:14" ht="102">
      <c r="A80" s="5">
        <v>2</v>
      </c>
      <c r="B80" s="21" t="s">
        <v>47</v>
      </c>
      <c r="C80" s="21" t="s">
        <v>48</v>
      </c>
      <c r="D80" s="21" t="s">
        <v>608</v>
      </c>
      <c r="E80" s="21" t="s">
        <v>49</v>
      </c>
      <c r="F80" s="21" t="s">
        <v>50</v>
      </c>
      <c r="G80" s="21" t="s">
        <v>51</v>
      </c>
      <c r="H80" s="23">
        <v>242.92999267578125</v>
      </c>
      <c r="I80" s="5">
        <v>32</v>
      </c>
      <c r="J80" s="23">
        <f>H80+I80</f>
        <v>274.92999267578125</v>
      </c>
      <c r="K80" s="23">
        <v>248.08999633789062</v>
      </c>
      <c r="L80" s="5">
        <v>80</v>
      </c>
      <c r="M80" s="23">
        <f>K80+L80</f>
        <v>328.0899963378906</v>
      </c>
      <c r="N80" s="23">
        <f>MIN(M80,J80)</f>
        <v>274.92999267578125</v>
      </c>
    </row>
    <row r="81" spans="1:14" ht="140.25">
      <c r="A81" s="5">
        <v>3</v>
      </c>
      <c r="B81" s="21" t="s">
        <v>52</v>
      </c>
      <c r="C81" s="21" t="s">
        <v>53</v>
      </c>
      <c r="D81" s="21" t="s">
        <v>559</v>
      </c>
      <c r="E81" s="21" t="s">
        <v>54</v>
      </c>
      <c r="F81" s="21" t="s">
        <v>55</v>
      </c>
      <c r="G81" s="21" t="s">
        <v>56</v>
      </c>
      <c r="H81" s="23"/>
      <c r="I81" s="5"/>
      <c r="J81" s="23" t="s">
        <v>491</v>
      </c>
      <c r="K81" s="23">
        <v>208.14999389648438</v>
      </c>
      <c r="L81" s="5">
        <v>126</v>
      </c>
      <c r="M81" s="23">
        <f>K81+L81</f>
        <v>334.1499938964844</v>
      </c>
      <c r="N81" s="23">
        <f>MIN(M81,J81)</f>
        <v>334.1499938964844</v>
      </c>
    </row>
    <row r="82" spans="1:14" ht="76.5">
      <c r="A82" s="5"/>
      <c r="B82" s="21" t="s">
        <v>57</v>
      </c>
      <c r="C82" s="21" t="s">
        <v>58</v>
      </c>
      <c r="D82" s="21" t="s">
        <v>624</v>
      </c>
      <c r="E82" s="21" t="s">
        <v>59</v>
      </c>
      <c r="F82" s="21" t="s">
        <v>60</v>
      </c>
      <c r="G82" s="21" t="s">
        <v>61</v>
      </c>
      <c r="H82" s="23"/>
      <c r="I82" s="5"/>
      <c r="J82" s="23" t="s">
        <v>491</v>
      </c>
      <c r="K82" s="23"/>
      <c r="L82" s="5"/>
      <c r="M82" s="23" t="s">
        <v>491</v>
      </c>
      <c r="N82" s="23"/>
    </row>
  </sheetData>
  <mergeCells count="61">
    <mergeCell ref="A76:H76"/>
    <mergeCell ref="H77:J77"/>
    <mergeCell ref="K77:M77"/>
    <mergeCell ref="N77:N78"/>
    <mergeCell ref="H55:J55"/>
    <mergeCell ref="K55:M55"/>
    <mergeCell ref="N55:N56"/>
    <mergeCell ref="A77:A78"/>
    <mergeCell ref="B77:B78"/>
    <mergeCell ref="C77:C78"/>
    <mergeCell ref="D77:D78"/>
    <mergeCell ref="E77:E78"/>
    <mergeCell ref="F77:F78"/>
    <mergeCell ref="G77:G78"/>
    <mergeCell ref="K42:M42"/>
    <mergeCell ref="N42:N43"/>
    <mergeCell ref="A55:A56"/>
    <mergeCell ref="B55:B56"/>
    <mergeCell ref="C55:C56"/>
    <mergeCell ref="D55:D56"/>
    <mergeCell ref="E55:E56"/>
    <mergeCell ref="F55:F56"/>
    <mergeCell ref="G55:G56"/>
    <mergeCell ref="A54:H54"/>
    <mergeCell ref="E42:E43"/>
    <mergeCell ref="F42:F43"/>
    <mergeCell ref="G42:G43"/>
    <mergeCell ref="A41:H41"/>
    <mergeCell ref="H42:J42"/>
    <mergeCell ref="A42:A43"/>
    <mergeCell ref="B42:B43"/>
    <mergeCell ref="C42:C43"/>
    <mergeCell ref="D42:D43"/>
    <mergeCell ref="A31:H31"/>
    <mergeCell ref="H32:J32"/>
    <mergeCell ref="K32:M32"/>
    <mergeCell ref="N32:N33"/>
    <mergeCell ref="H8:J8"/>
    <mergeCell ref="K8:M8"/>
    <mergeCell ref="N8:N9"/>
    <mergeCell ref="A32:A33"/>
    <mergeCell ref="B32:B33"/>
    <mergeCell ref="C32:C33"/>
    <mergeCell ref="D32:D33"/>
    <mergeCell ref="E32:E33"/>
    <mergeCell ref="F32:F33"/>
    <mergeCell ref="G32:G33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0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6" t="s">
        <v>475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>
      <c r="A2" s="8" t="s">
        <v>476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9" t="s">
        <v>477</v>
      </c>
      <c r="B3" s="9"/>
      <c r="C3" s="10" t="s">
        <v>478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0.25">
      <c r="A4" s="11" t="s">
        <v>479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3.25">
      <c r="A5" s="12" t="s">
        <v>480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7" spans="1:8" ht="18">
      <c r="A7" s="8" t="s">
        <v>482</v>
      </c>
      <c r="B7" s="8"/>
      <c r="C7" s="8"/>
      <c r="D7" s="8"/>
      <c r="E7" s="8"/>
      <c r="F7" s="8"/>
      <c r="G7" s="8"/>
      <c r="H7" s="8"/>
    </row>
    <row r="8" spans="1:14" ht="12.75">
      <c r="A8" s="13" t="s">
        <v>481</v>
      </c>
      <c r="B8" s="13" t="s">
        <v>63</v>
      </c>
      <c r="C8" s="13" t="s">
        <v>64</v>
      </c>
      <c r="D8" s="13" t="s">
        <v>65</v>
      </c>
      <c r="E8" s="13" t="s">
        <v>66</v>
      </c>
      <c r="F8" s="13" t="s">
        <v>67</v>
      </c>
      <c r="G8" s="13" t="s">
        <v>68</v>
      </c>
      <c r="H8" s="15" t="s">
        <v>483</v>
      </c>
      <c r="I8" s="16"/>
      <c r="J8" s="17"/>
      <c r="K8" s="15" t="s">
        <v>487</v>
      </c>
      <c r="L8" s="16"/>
      <c r="M8" s="17"/>
      <c r="N8" s="13" t="s">
        <v>488</v>
      </c>
    </row>
    <row r="9" spans="1:14" ht="12.75">
      <c r="A9" s="14"/>
      <c r="B9" s="14"/>
      <c r="C9" s="14"/>
      <c r="D9" s="14"/>
      <c r="E9" s="14"/>
      <c r="F9" s="14"/>
      <c r="G9" s="14"/>
      <c r="H9" s="18" t="s">
        <v>484</v>
      </c>
      <c r="I9" s="18" t="s">
        <v>485</v>
      </c>
      <c r="J9" s="18" t="s">
        <v>486</v>
      </c>
      <c r="K9" s="18" t="s">
        <v>484</v>
      </c>
      <c r="L9" s="18" t="s">
        <v>485</v>
      </c>
      <c r="M9" s="18" t="s">
        <v>486</v>
      </c>
      <c r="N9" s="14"/>
    </row>
    <row r="10" spans="1:14" ht="25.5">
      <c r="A10" s="19">
        <v>1</v>
      </c>
      <c r="B10" s="20" t="s">
        <v>472</v>
      </c>
      <c r="C10" s="20">
        <v>1990</v>
      </c>
      <c r="D10" s="20" t="s">
        <v>183</v>
      </c>
      <c r="E10" s="20" t="s">
        <v>112</v>
      </c>
      <c r="F10" s="20" t="s">
        <v>352</v>
      </c>
      <c r="G10" s="20" t="s">
        <v>353</v>
      </c>
      <c r="H10" s="22">
        <v>91.48999786376953</v>
      </c>
      <c r="I10" s="19">
        <v>54</v>
      </c>
      <c r="J10" s="22">
        <f aca="true" t="shared" si="0" ref="J10:J41">H10+I10</f>
        <v>145.48999786376953</v>
      </c>
      <c r="K10" s="22">
        <v>91.41000366210938</v>
      </c>
      <c r="L10" s="19">
        <v>2</v>
      </c>
      <c r="M10" s="22">
        <f aca="true" t="shared" si="1" ref="M10:M41">K10+L10</f>
        <v>93.41000366210938</v>
      </c>
      <c r="N10" s="22">
        <f aca="true" t="shared" si="2" ref="N10:N41">MIN(M10,J10)</f>
        <v>93.41000366210938</v>
      </c>
    </row>
    <row r="11" spans="1:14" ht="38.25">
      <c r="A11" s="5">
        <v>2</v>
      </c>
      <c r="B11" s="21" t="s">
        <v>244</v>
      </c>
      <c r="C11" s="21">
        <v>1989</v>
      </c>
      <c r="D11" s="21" t="s">
        <v>209</v>
      </c>
      <c r="E11" s="21" t="s">
        <v>150</v>
      </c>
      <c r="F11" s="21" t="s">
        <v>151</v>
      </c>
      <c r="G11" s="21" t="s">
        <v>152</v>
      </c>
      <c r="H11" s="23">
        <v>94.13999938964844</v>
      </c>
      <c r="I11" s="5">
        <v>2</v>
      </c>
      <c r="J11" s="23">
        <f t="shared" si="0"/>
        <v>96.13999938964844</v>
      </c>
      <c r="K11" s="23">
        <v>93.44000244140625</v>
      </c>
      <c r="L11" s="5">
        <v>2</v>
      </c>
      <c r="M11" s="23">
        <f t="shared" si="1"/>
        <v>95.44000244140625</v>
      </c>
      <c r="N11" s="23">
        <f t="shared" si="2"/>
        <v>95.44000244140625</v>
      </c>
    </row>
    <row r="12" spans="1:14" ht="25.5">
      <c r="A12" s="5">
        <v>3</v>
      </c>
      <c r="B12" s="21" t="s">
        <v>290</v>
      </c>
      <c r="C12" s="21">
        <v>1991</v>
      </c>
      <c r="D12" s="21" t="s">
        <v>209</v>
      </c>
      <c r="E12" s="21" t="s">
        <v>116</v>
      </c>
      <c r="F12" s="21" t="s">
        <v>291</v>
      </c>
      <c r="G12" s="21" t="s">
        <v>168</v>
      </c>
      <c r="H12" s="23">
        <v>97.11000061035156</v>
      </c>
      <c r="I12" s="5">
        <v>4</v>
      </c>
      <c r="J12" s="23">
        <f t="shared" si="0"/>
        <v>101.11000061035156</v>
      </c>
      <c r="K12" s="23">
        <v>94.7699966430664</v>
      </c>
      <c r="L12" s="5">
        <v>2</v>
      </c>
      <c r="M12" s="23">
        <f t="shared" si="1"/>
        <v>96.7699966430664</v>
      </c>
      <c r="N12" s="23">
        <f t="shared" si="2"/>
        <v>96.7699966430664</v>
      </c>
    </row>
    <row r="13" spans="1:14" ht="63.75">
      <c r="A13" s="5">
        <v>4</v>
      </c>
      <c r="B13" s="21" t="s">
        <v>219</v>
      </c>
      <c r="C13" s="21">
        <v>1994</v>
      </c>
      <c r="D13" s="21" t="s">
        <v>209</v>
      </c>
      <c r="E13" s="21" t="s">
        <v>150</v>
      </c>
      <c r="F13" s="21" t="s">
        <v>220</v>
      </c>
      <c r="G13" s="21" t="s">
        <v>152</v>
      </c>
      <c r="H13" s="23">
        <v>96.79000091552734</v>
      </c>
      <c r="I13" s="5">
        <v>4</v>
      </c>
      <c r="J13" s="23">
        <f t="shared" si="0"/>
        <v>100.79000091552734</v>
      </c>
      <c r="K13" s="23">
        <v>97.30000305175781</v>
      </c>
      <c r="L13" s="5">
        <v>0</v>
      </c>
      <c r="M13" s="23">
        <f t="shared" si="1"/>
        <v>97.30000305175781</v>
      </c>
      <c r="N13" s="23">
        <f t="shared" si="2"/>
        <v>97.30000305175781</v>
      </c>
    </row>
    <row r="14" spans="1:14" ht="63.75">
      <c r="A14" s="5">
        <v>5</v>
      </c>
      <c r="B14" s="21" t="s">
        <v>366</v>
      </c>
      <c r="C14" s="21">
        <v>1993</v>
      </c>
      <c r="D14" s="21" t="s">
        <v>78</v>
      </c>
      <c r="E14" s="21" t="s">
        <v>179</v>
      </c>
      <c r="F14" s="21" t="s">
        <v>367</v>
      </c>
      <c r="G14" s="21" t="s">
        <v>368</v>
      </c>
      <c r="H14" s="23">
        <v>97.05000305175781</v>
      </c>
      <c r="I14" s="5">
        <v>4</v>
      </c>
      <c r="J14" s="23">
        <f t="shared" si="0"/>
        <v>101.05000305175781</v>
      </c>
      <c r="K14" s="23">
        <v>104.58999633789062</v>
      </c>
      <c r="L14" s="5">
        <v>8</v>
      </c>
      <c r="M14" s="23">
        <f t="shared" si="1"/>
        <v>112.58999633789062</v>
      </c>
      <c r="N14" s="23">
        <f t="shared" si="2"/>
        <v>101.05000305175781</v>
      </c>
    </row>
    <row r="15" spans="1:14" ht="38.25">
      <c r="A15" s="5">
        <v>6</v>
      </c>
      <c r="B15" s="21" t="s">
        <v>470</v>
      </c>
      <c r="C15" s="21">
        <v>1993</v>
      </c>
      <c r="D15" s="21" t="s">
        <v>78</v>
      </c>
      <c r="E15" s="21" t="s">
        <v>150</v>
      </c>
      <c r="F15" s="21" t="s">
        <v>151</v>
      </c>
      <c r="G15" s="21" t="s">
        <v>471</v>
      </c>
      <c r="H15" s="23">
        <v>105.94999694824219</v>
      </c>
      <c r="I15" s="5">
        <v>0</v>
      </c>
      <c r="J15" s="23">
        <f t="shared" si="0"/>
        <v>105.94999694824219</v>
      </c>
      <c r="K15" s="23">
        <v>101.51000213623047</v>
      </c>
      <c r="L15" s="5">
        <v>0</v>
      </c>
      <c r="M15" s="23">
        <f t="shared" si="1"/>
        <v>101.51000213623047</v>
      </c>
      <c r="N15" s="23">
        <f t="shared" si="2"/>
        <v>101.51000213623047</v>
      </c>
    </row>
    <row r="16" spans="1:14" ht="25.5">
      <c r="A16" s="5">
        <v>7</v>
      </c>
      <c r="B16" s="21" t="s">
        <v>447</v>
      </c>
      <c r="C16" s="21">
        <v>1994</v>
      </c>
      <c r="D16" s="21" t="s">
        <v>78</v>
      </c>
      <c r="E16" s="21" t="s">
        <v>112</v>
      </c>
      <c r="F16" s="21" t="s">
        <v>352</v>
      </c>
      <c r="G16" s="21" t="s">
        <v>448</v>
      </c>
      <c r="H16" s="23">
        <v>102.58999633789062</v>
      </c>
      <c r="I16" s="5">
        <v>4</v>
      </c>
      <c r="J16" s="23">
        <f t="shared" si="0"/>
        <v>106.58999633789062</v>
      </c>
      <c r="K16" s="23">
        <v>98.2300033569336</v>
      </c>
      <c r="L16" s="5">
        <v>4</v>
      </c>
      <c r="M16" s="23">
        <f t="shared" si="1"/>
        <v>102.2300033569336</v>
      </c>
      <c r="N16" s="23">
        <f t="shared" si="2"/>
        <v>102.2300033569336</v>
      </c>
    </row>
    <row r="17" spans="1:14" ht="38.25">
      <c r="A17" s="5">
        <v>8</v>
      </c>
      <c r="B17" s="21" t="s">
        <v>387</v>
      </c>
      <c r="C17" s="21">
        <v>1992</v>
      </c>
      <c r="D17" s="21" t="s">
        <v>78</v>
      </c>
      <c r="E17" s="21" t="s">
        <v>87</v>
      </c>
      <c r="F17" s="21" t="s">
        <v>388</v>
      </c>
      <c r="G17" s="21" t="s">
        <v>389</v>
      </c>
      <c r="H17" s="23">
        <v>99.94999694824219</v>
      </c>
      <c r="I17" s="5">
        <v>4</v>
      </c>
      <c r="J17" s="23">
        <f t="shared" si="0"/>
        <v>103.94999694824219</v>
      </c>
      <c r="K17" s="23">
        <v>111.83000183105469</v>
      </c>
      <c r="L17" s="5">
        <v>152</v>
      </c>
      <c r="M17" s="23">
        <f t="shared" si="1"/>
        <v>263.8300018310547</v>
      </c>
      <c r="N17" s="23">
        <f t="shared" si="2"/>
        <v>103.94999694824219</v>
      </c>
    </row>
    <row r="18" spans="1:14" ht="76.5">
      <c r="A18" s="5">
        <v>9</v>
      </c>
      <c r="B18" s="21" t="s">
        <v>344</v>
      </c>
      <c r="C18" s="21">
        <v>1995</v>
      </c>
      <c r="D18" s="21" t="s">
        <v>78</v>
      </c>
      <c r="E18" s="21" t="s">
        <v>161</v>
      </c>
      <c r="F18" s="21" t="s">
        <v>345</v>
      </c>
      <c r="G18" s="21" t="s">
        <v>346</v>
      </c>
      <c r="H18" s="23">
        <v>101.8499984741211</v>
      </c>
      <c r="I18" s="5">
        <v>4</v>
      </c>
      <c r="J18" s="23">
        <f t="shared" si="0"/>
        <v>105.8499984741211</v>
      </c>
      <c r="K18" s="23">
        <v>102.27999877929688</v>
      </c>
      <c r="L18" s="5">
        <v>2</v>
      </c>
      <c r="M18" s="23">
        <f t="shared" si="1"/>
        <v>104.27999877929688</v>
      </c>
      <c r="N18" s="23">
        <f t="shared" si="2"/>
        <v>104.27999877929688</v>
      </c>
    </row>
    <row r="19" spans="1:14" ht="38.25">
      <c r="A19" s="5">
        <v>10</v>
      </c>
      <c r="B19" s="21" t="s">
        <v>460</v>
      </c>
      <c r="C19" s="21">
        <v>1992</v>
      </c>
      <c r="D19" s="21" t="s">
        <v>78</v>
      </c>
      <c r="E19" s="21" t="s">
        <v>124</v>
      </c>
      <c r="F19" s="21" t="s">
        <v>125</v>
      </c>
      <c r="G19" s="21" t="s">
        <v>461</v>
      </c>
      <c r="H19" s="23">
        <v>105.70999908447266</v>
      </c>
      <c r="I19" s="5">
        <v>0</v>
      </c>
      <c r="J19" s="23">
        <f t="shared" si="0"/>
        <v>105.70999908447266</v>
      </c>
      <c r="K19" s="23">
        <v>107.4000015258789</v>
      </c>
      <c r="L19" s="5">
        <v>0</v>
      </c>
      <c r="M19" s="23">
        <f t="shared" si="1"/>
        <v>107.4000015258789</v>
      </c>
      <c r="N19" s="23">
        <f t="shared" si="2"/>
        <v>105.70999908447266</v>
      </c>
    </row>
    <row r="20" spans="1:14" ht="76.5">
      <c r="A20" s="5">
        <v>11</v>
      </c>
      <c r="B20" s="21" t="s">
        <v>272</v>
      </c>
      <c r="C20" s="21">
        <v>1996</v>
      </c>
      <c r="D20" s="21" t="s">
        <v>78</v>
      </c>
      <c r="E20" s="21" t="s">
        <v>235</v>
      </c>
      <c r="F20" s="21" t="s">
        <v>273</v>
      </c>
      <c r="G20" s="21" t="s">
        <v>274</v>
      </c>
      <c r="H20" s="23">
        <v>111.48999786376953</v>
      </c>
      <c r="I20" s="5">
        <v>58</v>
      </c>
      <c r="J20" s="23">
        <f t="shared" si="0"/>
        <v>169.48999786376953</v>
      </c>
      <c r="K20" s="23">
        <v>103.70999908447266</v>
      </c>
      <c r="L20" s="5">
        <v>2</v>
      </c>
      <c r="M20" s="23">
        <f t="shared" si="1"/>
        <v>105.70999908447266</v>
      </c>
      <c r="N20" s="23">
        <f t="shared" si="2"/>
        <v>105.70999908447266</v>
      </c>
    </row>
    <row r="21" spans="1:14" ht="25.5">
      <c r="A21" s="5">
        <v>12</v>
      </c>
      <c r="B21" s="21" t="s">
        <v>230</v>
      </c>
      <c r="C21" s="21">
        <v>1990</v>
      </c>
      <c r="D21" s="21" t="s">
        <v>78</v>
      </c>
      <c r="E21" s="21" t="s">
        <v>79</v>
      </c>
      <c r="F21" s="21" t="s">
        <v>231</v>
      </c>
      <c r="G21" s="21" t="s">
        <v>232</v>
      </c>
      <c r="H21" s="23">
        <v>104.83999633789062</v>
      </c>
      <c r="I21" s="5">
        <v>2</v>
      </c>
      <c r="J21" s="23">
        <f t="shared" si="0"/>
        <v>106.83999633789062</v>
      </c>
      <c r="K21" s="23">
        <v>106.36000061035156</v>
      </c>
      <c r="L21" s="5">
        <v>0</v>
      </c>
      <c r="M21" s="23">
        <f t="shared" si="1"/>
        <v>106.36000061035156</v>
      </c>
      <c r="N21" s="23">
        <f t="shared" si="2"/>
        <v>106.36000061035156</v>
      </c>
    </row>
    <row r="22" spans="1:14" ht="63.75">
      <c r="A22" s="5">
        <v>13</v>
      </c>
      <c r="B22" s="21" t="s">
        <v>275</v>
      </c>
      <c r="C22" s="21">
        <v>1994</v>
      </c>
      <c r="D22" s="21" t="s">
        <v>209</v>
      </c>
      <c r="E22" s="21" t="s">
        <v>150</v>
      </c>
      <c r="F22" s="21" t="s">
        <v>220</v>
      </c>
      <c r="G22" s="21" t="s">
        <v>152</v>
      </c>
      <c r="H22" s="23">
        <v>104.93000030517578</v>
      </c>
      <c r="I22" s="5">
        <v>4</v>
      </c>
      <c r="J22" s="23">
        <f t="shared" si="0"/>
        <v>108.93000030517578</v>
      </c>
      <c r="K22" s="23">
        <v>105.52999877929688</v>
      </c>
      <c r="L22" s="5">
        <v>6</v>
      </c>
      <c r="M22" s="23">
        <f t="shared" si="1"/>
        <v>111.52999877929688</v>
      </c>
      <c r="N22" s="23">
        <f t="shared" si="2"/>
        <v>108.93000030517578</v>
      </c>
    </row>
    <row r="23" spans="1:14" ht="25.5">
      <c r="A23" s="5">
        <v>14</v>
      </c>
      <c r="B23" s="21" t="s">
        <v>455</v>
      </c>
      <c r="C23" s="21">
        <v>1993</v>
      </c>
      <c r="D23" s="21" t="s">
        <v>78</v>
      </c>
      <c r="E23" s="21" t="s">
        <v>112</v>
      </c>
      <c r="F23" s="21" t="s">
        <v>352</v>
      </c>
      <c r="G23" s="21" t="s">
        <v>395</v>
      </c>
      <c r="H23" s="23">
        <v>112.83999633789062</v>
      </c>
      <c r="I23" s="5">
        <v>2</v>
      </c>
      <c r="J23" s="23">
        <f t="shared" si="0"/>
        <v>114.83999633789062</v>
      </c>
      <c r="K23" s="23">
        <v>103.26000213623047</v>
      </c>
      <c r="L23" s="5">
        <v>6</v>
      </c>
      <c r="M23" s="23">
        <f t="shared" si="1"/>
        <v>109.26000213623047</v>
      </c>
      <c r="N23" s="23">
        <f t="shared" si="2"/>
        <v>109.26000213623047</v>
      </c>
    </row>
    <row r="24" spans="1:14" ht="63.75">
      <c r="A24" s="5">
        <v>15</v>
      </c>
      <c r="B24" s="21" t="s">
        <v>309</v>
      </c>
      <c r="C24" s="21">
        <v>1995</v>
      </c>
      <c r="D24" s="21" t="s">
        <v>78</v>
      </c>
      <c r="E24" s="21" t="s">
        <v>150</v>
      </c>
      <c r="F24" s="21" t="s">
        <v>310</v>
      </c>
      <c r="G24" s="21" t="s">
        <v>155</v>
      </c>
      <c r="H24" s="23">
        <v>115.45999908447266</v>
      </c>
      <c r="I24" s="5">
        <v>4</v>
      </c>
      <c r="J24" s="23">
        <f t="shared" si="0"/>
        <v>119.45999908447266</v>
      </c>
      <c r="K24" s="23">
        <v>109.33000183105469</v>
      </c>
      <c r="L24" s="5">
        <v>0</v>
      </c>
      <c r="M24" s="23">
        <f t="shared" si="1"/>
        <v>109.33000183105469</v>
      </c>
      <c r="N24" s="23">
        <f t="shared" si="2"/>
        <v>109.33000183105469</v>
      </c>
    </row>
    <row r="25" spans="1:14" ht="25.5">
      <c r="A25" s="5">
        <v>16</v>
      </c>
      <c r="B25" s="21" t="s">
        <v>363</v>
      </c>
      <c r="C25" s="21">
        <v>1991</v>
      </c>
      <c r="D25" s="21" t="s">
        <v>78</v>
      </c>
      <c r="E25" s="21" t="s">
        <v>179</v>
      </c>
      <c r="F25" s="21" t="s">
        <v>364</v>
      </c>
      <c r="G25" s="21" t="s">
        <v>365</v>
      </c>
      <c r="H25" s="23">
        <v>105.79000091552734</v>
      </c>
      <c r="I25" s="5">
        <v>4</v>
      </c>
      <c r="J25" s="23">
        <f t="shared" si="0"/>
        <v>109.79000091552734</v>
      </c>
      <c r="K25" s="23">
        <v>107.91000366210938</v>
      </c>
      <c r="L25" s="5">
        <v>52</v>
      </c>
      <c r="M25" s="23">
        <f t="shared" si="1"/>
        <v>159.91000366210938</v>
      </c>
      <c r="N25" s="23">
        <f t="shared" si="2"/>
        <v>109.79000091552734</v>
      </c>
    </row>
    <row r="26" spans="1:14" ht="25.5">
      <c r="A26" s="5">
        <v>17</v>
      </c>
      <c r="B26" s="21" t="s">
        <v>247</v>
      </c>
      <c r="C26" s="21">
        <v>1994</v>
      </c>
      <c r="D26" s="21">
        <v>1</v>
      </c>
      <c r="E26" s="21" t="s">
        <v>131</v>
      </c>
      <c r="F26" s="21" t="s">
        <v>132</v>
      </c>
      <c r="G26" s="21" t="s">
        <v>133</v>
      </c>
      <c r="H26" s="23">
        <v>112.83999633789062</v>
      </c>
      <c r="I26" s="5">
        <v>54</v>
      </c>
      <c r="J26" s="23">
        <f t="shared" si="0"/>
        <v>166.83999633789062</v>
      </c>
      <c r="K26" s="23">
        <v>111.04000091552734</v>
      </c>
      <c r="L26" s="5">
        <v>0</v>
      </c>
      <c r="M26" s="23">
        <f t="shared" si="1"/>
        <v>111.04000091552734</v>
      </c>
      <c r="N26" s="23">
        <f t="shared" si="2"/>
        <v>111.04000091552734</v>
      </c>
    </row>
    <row r="27" spans="1:14" ht="63.75">
      <c r="A27" s="5">
        <v>18</v>
      </c>
      <c r="B27" s="21" t="s">
        <v>270</v>
      </c>
      <c r="C27" s="21">
        <v>1997</v>
      </c>
      <c r="D27" s="21">
        <v>2</v>
      </c>
      <c r="E27" s="21" t="s">
        <v>112</v>
      </c>
      <c r="F27" s="21" t="s">
        <v>113</v>
      </c>
      <c r="G27" s="21" t="s">
        <v>114</v>
      </c>
      <c r="H27" s="23">
        <v>109.18000030517578</v>
      </c>
      <c r="I27" s="5">
        <v>2</v>
      </c>
      <c r="J27" s="23">
        <f t="shared" si="0"/>
        <v>111.18000030517578</v>
      </c>
      <c r="K27" s="23">
        <v>106.1500015258789</v>
      </c>
      <c r="L27" s="5">
        <v>14</v>
      </c>
      <c r="M27" s="23">
        <f t="shared" si="1"/>
        <v>120.1500015258789</v>
      </c>
      <c r="N27" s="23">
        <f t="shared" si="2"/>
        <v>111.18000030517578</v>
      </c>
    </row>
    <row r="28" spans="1:14" ht="12.75">
      <c r="A28" s="5">
        <v>19</v>
      </c>
      <c r="B28" s="21" t="s">
        <v>314</v>
      </c>
      <c r="C28" s="21">
        <v>1997</v>
      </c>
      <c r="D28" s="21">
        <v>1</v>
      </c>
      <c r="E28" s="21" t="s">
        <v>116</v>
      </c>
      <c r="F28" s="21" t="s">
        <v>264</v>
      </c>
      <c r="G28" s="21" t="s">
        <v>135</v>
      </c>
      <c r="H28" s="23">
        <v>109.83000183105469</v>
      </c>
      <c r="I28" s="5">
        <v>2</v>
      </c>
      <c r="J28" s="23">
        <f t="shared" si="0"/>
        <v>111.83000183105469</v>
      </c>
      <c r="K28" s="23">
        <v>107.22000122070312</v>
      </c>
      <c r="L28" s="5">
        <v>4</v>
      </c>
      <c r="M28" s="23">
        <f t="shared" si="1"/>
        <v>111.22000122070312</v>
      </c>
      <c r="N28" s="23">
        <f t="shared" si="2"/>
        <v>111.22000122070312</v>
      </c>
    </row>
    <row r="29" spans="1:14" ht="12.75">
      <c r="A29" s="5">
        <v>20</v>
      </c>
      <c r="B29" s="21" t="s">
        <v>263</v>
      </c>
      <c r="C29" s="21">
        <v>1997</v>
      </c>
      <c r="D29" s="21">
        <v>1</v>
      </c>
      <c r="E29" s="21" t="s">
        <v>116</v>
      </c>
      <c r="F29" s="21" t="s">
        <v>264</v>
      </c>
      <c r="G29" s="21" t="s">
        <v>135</v>
      </c>
      <c r="H29" s="23">
        <v>108.13999938964844</v>
      </c>
      <c r="I29" s="5">
        <v>4</v>
      </c>
      <c r="J29" s="23">
        <f t="shared" si="0"/>
        <v>112.13999938964844</v>
      </c>
      <c r="K29" s="23">
        <v>107.68000030517578</v>
      </c>
      <c r="L29" s="5">
        <v>12</v>
      </c>
      <c r="M29" s="23">
        <f t="shared" si="1"/>
        <v>119.68000030517578</v>
      </c>
      <c r="N29" s="23">
        <f t="shared" si="2"/>
        <v>112.13999938964844</v>
      </c>
    </row>
    <row r="30" spans="1:14" ht="25.5">
      <c r="A30" s="5">
        <v>21</v>
      </c>
      <c r="B30" s="21" t="s">
        <v>262</v>
      </c>
      <c r="C30" s="21">
        <v>1995</v>
      </c>
      <c r="D30" s="21" t="s">
        <v>78</v>
      </c>
      <c r="E30" s="21" t="s">
        <v>179</v>
      </c>
      <c r="F30" s="21" t="s">
        <v>259</v>
      </c>
      <c r="G30" s="21" t="s">
        <v>260</v>
      </c>
      <c r="H30" s="23">
        <v>110.72000122070312</v>
      </c>
      <c r="I30" s="5">
        <v>8</v>
      </c>
      <c r="J30" s="23">
        <f t="shared" si="0"/>
        <v>118.72000122070312</v>
      </c>
      <c r="K30" s="23">
        <v>113.5999984741211</v>
      </c>
      <c r="L30" s="5">
        <v>2</v>
      </c>
      <c r="M30" s="23">
        <f t="shared" si="1"/>
        <v>115.5999984741211</v>
      </c>
      <c r="N30" s="23">
        <f t="shared" si="2"/>
        <v>115.5999984741211</v>
      </c>
    </row>
    <row r="31" spans="1:14" ht="63.75">
      <c r="A31" s="5">
        <v>22</v>
      </c>
      <c r="B31" s="21" t="s">
        <v>199</v>
      </c>
      <c r="C31" s="21">
        <v>1996</v>
      </c>
      <c r="D31" s="21" t="s">
        <v>78</v>
      </c>
      <c r="E31" s="21" t="s">
        <v>150</v>
      </c>
      <c r="F31" s="21" t="s">
        <v>200</v>
      </c>
      <c r="G31" s="21" t="s">
        <v>155</v>
      </c>
      <c r="H31" s="23">
        <v>112.83000183105469</v>
      </c>
      <c r="I31" s="5">
        <v>52</v>
      </c>
      <c r="J31" s="23">
        <f t="shared" si="0"/>
        <v>164.8300018310547</v>
      </c>
      <c r="K31" s="23">
        <v>112.22000122070312</v>
      </c>
      <c r="L31" s="5">
        <v>10</v>
      </c>
      <c r="M31" s="23">
        <f t="shared" si="1"/>
        <v>122.22000122070312</v>
      </c>
      <c r="N31" s="23">
        <f t="shared" si="2"/>
        <v>122.22000122070312</v>
      </c>
    </row>
    <row r="32" spans="1:14" ht="38.25">
      <c r="A32" s="5">
        <v>23</v>
      </c>
      <c r="B32" s="21" t="s">
        <v>170</v>
      </c>
      <c r="C32" s="21">
        <v>1990</v>
      </c>
      <c r="D32" s="21" t="s">
        <v>78</v>
      </c>
      <c r="E32" s="21" t="s">
        <v>73</v>
      </c>
      <c r="F32" s="21" t="s">
        <v>99</v>
      </c>
      <c r="G32" s="21" t="s">
        <v>100</v>
      </c>
      <c r="H32" s="23">
        <v>119.51000213623047</v>
      </c>
      <c r="I32" s="5">
        <v>4</v>
      </c>
      <c r="J32" s="23">
        <f t="shared" si="0"/>
        <v>123.51000213623047</v>
      </c>
      <c r="K32" s="23">
        <v>155.7899932861328</v>
      </c>
      <c r="L32" s="5">
        <v>58</v>
      </c>
      <c r="M32" s="23">
        <f t="shared" si="1"/>
        <v>213.7899932861328</v>
      </c>
      <c r="N32" s="23">
        <f t="shared" si="2"/>
        <v>123.51000213623047</v>
      </c>
    </row>
    <row r="33" spans="1:14" ht="12.75">
      <c r="A33" s="5">
        <v>24</v>
      </c>
      <c r="B33" s="21" t="s">
        <v>271</v>
      </c>
      <c r="C33" s="21">
        <v>1992</v>
      </c>
      <c r="D33" s="21" t="s">
        <v>78</v>
      </c>
      <c r="E33" s="21" t="s">
        <v>116</v>
      </c>
      <c r="F33" s="21" t="s">
        <v>117</v>
      </c>
      <c r="G33" s="21" t="s">
        <v>122</v>
      </c>
      <c r="H33" s="23">
        <v>116.8499984741211</v>
      </c>
      <c r="I33" s="5">
        <v>8</v>
      </c>
      <c r="J33" s="23">
        <f t="shared" si="0"/>
        <v>124.8499984741211</v>
      </c>
      <c r="K33" s="23">
        <v>124.16000366210938</v>
      </c>
      <c r="L33" s="5">
        <v>8</v>
      </c>
      <c r="M33" s="23">
        <f t="shared" si="1"/>
        <v>132.16000366210938</v>
      </c>
      <c r="N33" s="23">
        <f t="shared" si="2"/>
        <v>124.8499984741211</v>
      </c>
    </row>
    <row r="34" spans="1:14" ht="25.5">
      <c r="A34" s="5">
        <v>25</v>
      </c>
      <c r="B34" s="21" t="s">
        <v>221</v>
      </c>
      <c r="C34" s="21">
        <v>1994</v>
      </c>
      <c r="D34" s="21">
        <v>1</v>
      </c>
      <c r="E34" s="21" t="s">
        <v>131</v>
      </c>
      <c r="F34" s="21" t="s">
        <v>132</v>
      </c>
      <c r="G34" s="21" t="s">
        <v>133</v>
      </c>
      <c r="H34" s="23">
        <v>120.19000244140625</v>
      </c>
      <c r="I34" s="5">
        <v>6</v>
      </c>
      <c r="J34" s="23">
        <f t="shared" si="0"/>
        <v>126.19000244140625</v>
      </c>
      <c r="K34" s="23">
        <v>126.66000366210938</v>
      </c>
      <c r="L34" s="5">
        <v>212</v>
      </c>
      <c r="M34" s="23">
        <f t="shared" si="1"/>
        <v>338.6600036621094</v>
      </c>
      <c r="N34" s="23">
        <f t="shared" si="2"/>
        <v>126.19000244140625</v>
      </c>
    </row>
    <row r="35" spans="1:14" ht="63.75">
      <c r="A35" s="5">
        <v>26</v>
      </c>
      <c r="B35" s="21" t="s">
        <v>304</v>
      </c>
      <c r="C35" s="21">
        <v>1996</v>
      </c>
      <c r="D35" s="21" t="s">
        <v>78</v>
      </c>
      <c r="E35" s="21" t="s">
        <v>112</v>
      </c>
      <c r="F35" s="21" t="s">
        <v>113</v>
      </c>
      <c r="G35" s="21" t="s">
        <v>305</v>
      </c>
      <c r="H35" s="23">
        <v>118.2699966430664</v>
      </c>
      <c r="I35" s="5">
        <v>8</v>
      </c>
      <c r="J35" s="23">
        <f t="shared" si="0"/>
        <v>126.2699966430664</v>
      </c>
      <c r="K35" s="23">
        <v>118.8499984741211</v>
      </c>
      <c r="L35" s="5">
        <v>54</v>
      </c>
      <c r="M35" s="23">
        <f t="shared" si="1"/>
        <v>172.8499984741211</v>
      </c>
      <c r="N35" s="23">
        <f t="shared" si="2"/>
        <v>126.2699966430664</v>
      </c>
    </row>
    <row r="36" spans="1:14" ht="51">
      <c r="A36" s="5">
        <v>27</v>
      </c>
      <c r="B36" s="21" t="s">
        <v>431</v>
      </c>
      <c r="C36" s="21">
        <v>1995</v>
      </c>
      <c r="D36" s="21">
        <v>1</v>
      </c>
      <c r="E36" s="21" t="s">
        <v>87</v>
      </c>
      <c r="F36" s="21" t="s">
        <v>88</v>
      </c>
      <c r="G36" s="21" t="s">
        <v>89</v>
      </c>
      <c r="H36" s="23">
        <v>126.12000274658203</v>
      </c>
      <c r="I36" s="5">
        <v>2</v>
      </c>
      <c r="J36" s="23">
        <f t="shared" si="0"/>
        <v>128.12000274658203</v>
      </c>
      <c r="K36" s="23">
        <v>150.47999572753906</v>
      </c>
      <c r="L36" s="5">
        <v>68</v>
      </c>
      <c r="M36" s="23">
        <f t="shared" si="1"/>
        <v>218.47999572753906</v>
      </c>
      <c r="N36" s="23">
        <f t="shared" si="2"/>
        <v>128.12000274658203</v>
      </c>
    </row>
    <row r="37" spans="1:14" ht="38.25">
      <c r="A37" s="5">
        <v>28</v>
      </c>
      <c r="B37" s="21" t="s">
        <v>253</v>
      </c>
      <c r="C37" s="21">
        <v>1995</v>
      </c>
      <c r="D37" s="21" t="s">
        <v>78</v>
      </c>
      <c r="E37" s="21" t="s">
        <v>107</v>
      </c>
      <c r="F37" s="21" t="s">
        <v>254</v>
      </c>
      <c r="G37" s="21" t="s">
        <v>255</v>
      </c>
      <c r="H37" s="23">
        <v>121.58999633789062</v>
      </c>
      <c r="I37" s="5">
        <v>54</v>
      </c>
      <c r="J37" s="23">
        <f t="shared" si="0"/>
        <v>175.58999633789062</v>
      </c>
      <c r="K37" s="23">
        <v>123</v>
      </c>
      <c r="L37" s="5">
        <v>6</v>
      </c>
      <c r="M37" s="23">
        <f t="shared" si="1"/>
        <v>129</v>
      </c>
      <c r="N37" s="23">
        <f t="shared" si="2"/>
        <v>129</v>
      </c>
    </row>
    <row r="38" spans="1:14" ht="38.25">
      <c r="A38" s="5">
        <v>29</v>
      </c>
      <c r="B38" s="21" t="s">
        <v>442</v>
      </c>
      <c r="C38" s="21">
        <v>1994</v>
      </c>
      <c r="D38" s="21">
        <v>1</v>
      </c>
      <c r="E38" s="21" t="s">
        <v>73</v>
      </c>
      <c r="F38" s="21" t="s">
        <v>443</v>
      </c>
      <c r="G38" s="21" t="s">
        <v>145</v>
      </c>
      <c r="H38" s="23">
        <v>125.56999969482422</v>
      </c>
      <c r="I38" s="5">
        <v>10</v>
      </c>
      <c r="J38" s="23">
        <f t="shared" si="0"/>
        <v>135.56999969482422</v>
      </c>
      <c r="K38" s="23">
        <v>123.3499984741211</v>
      </c>
      <c r="L38" s="5">
        <v>6</v>
      </c>
      <c r="M38" s="23">
        <f t="shared" si="1"/>
        <v>129.3499984741211</v>
      </c>
      <c r="N38" s="23">
        <f t="shared" si="2"/>
        <v>129.3499984741211</v>
      </c>
    </row>
    <row r="39" spans="1:14" ht="51">
      <c r="A39" s="5">
        <v>30</v>
      </c>
      <c r="B39" s="21" t="s">
        <v>329</v>
      </c>
      <c r="C39" s="21">
        <v>1994</v>
      </c>
      <c r="D39" s="21" t="s">
        <v>78</v>
      </c>
      <c r="E39" s="21" t="s">
        <v>116</v>
      </c>
      <c r="F39" s="21" t="s">
        <v>288</v>
      </c>
      <c r="G39" s="21" t="s">
        <v>330</v>
      </c>
      <c r="H39" s="23">
        <v>124.2300033569336</v>
      </c>
      <c r="I39" s="5">
        <v>6</v>
      </c>
      <c r="J39" s="23">
        <f t="shared" si="0"/>
        <v>130.2300033569336</v>
      </c>
      <c r="K39" s="23">
        <v>135.05999755859375</v>
      </c>
      <c r="L39" s="5">
        <v>8</v>
      </c>
      <c r="M39" s="23">
        <f t="shared" si="1"/>
        <v>143.05999755859375</v>
      </c>
      <c r="N39" s="23">
        <f t="shared" si="2"/>
        <v>130.2300033569336</v>
      </c>
    </row>
    <row r="40" spans="1:14" ht="38.25">
      <c r="A40" s="5">
        <v>31</v>
      </c>
      <c r="B40" s="21" t="s">
        <v>173</v>
      </c>
      <c r="C40" s="21">
        <v>1995</v>
      </c>
      <c r="D40" s="21">
        <v>1</v>
      </c>
      <c r="E40" s="21" t="s">
        <v>120</v>
      </c>
      <c r="F40" s="21" t="s">
        <v>174</v>
      </c>
      <c r="G40" s="21" t="s">
        <v>175</v>
      </c>
      <c r="H40" s="23">
        <v>134.32000732421875</v>
      </c>
      <c r="I40" s="5">
        <v>2</v>
      </c>
      <c r="J40" s="23">
        <f t="shared" si="0"/>
        <v>136.32000732421875</v>
      </c>
      <c r="K40" s="23">
        <v>128.55999755859375</v>
      </c>
      <c r="L40" s="5">
        <v>2</v>
      </c>
      <c r="M40" s="23">
        <f t="shared" si="1"/>
        <v>130.55999755859375</v>
      </c>
      <c r="N40" s="23">
        <f t="shared" si="2"/>
        <v>130.55999755859375</v>
      </c>
    </row>
    <row r="41" spans="1:14" ht="38.25">
      <c r="A41" s="5">
        <v>32</v>
      </c>
      <c r="B41" s="21" t="s">
        <v>172</v>
      </c>
      <c r="C41" s="21">
        <v>1995</v>
      </c>
      <c r="D41" s="21">
        <v>1</v>
      </c>
      <c r="E41" s="21" t="s">
        <v>73</v>
      </c>
      <c r="F41" s="21" t="s">
        <v>74</v>
      </c>
      <c r="G41" s="21" t="s">
        <v>145</v>
      </c>
      <c r="H41" s="23">
        <v>158.30999755859375</v>
      </c>
      <c r="I41" s="5">
        <v>4</v>
      </c>
      <c r="J41" s="23">
        <f t="shared" si="0"/>
        <v>162.30999755859375</v>
      </c>
      <c r="K41" s="23">
        <v>135.97000122070312</v>
      </c>
      <c r="L41" s="5">
        <v>2</v>
      </c>
      <c r="M41" s="23">
        <f t="shared" si="1"/>
        <v>137.97000122070312</v>
      </c>
      <c r="N41" s="23">
        <f t="shared" si="2"/>
        <v>137.97000122070312</v>
      </c>
    </row>
    <row r="42" spans="1:14" ht="25.5">
      <c r="A42" s="5" t="s">
        <v>489</v>
      </c>
      <c r="B42" s="21" t="s">
        <v>250</v>
      </c>
      <c r="C42" s="21">
        <v>1995</v>
      </c>
      <c r="D42" s="21" t="s">
        <v>78</v>
      </c>
      <c r="E42" s="21" t="s">
        <v>137</v>
      </c>
      <c r="F42" s="21" t="s">
        <v>251</v>
      </c>
      <c r="G42" s="21" t="s">
        <v>252</v>
      </c>
      <c r="H42" s="23">
        <v>132.42999267578125</v>
      </c>
      <c r="I42" s="5">
        <v>8</v>
      </c>
      <c r="J42" s="23">
        <f aca="true" t="shared" si="3" ref="J42:J73">H42+I42</f>
        <v>140.42999267578125</v>
      </c>
      <c r="K42" s="23">
        <v>167.27000427246094</v>
      </c>
      <c r="L42" s="5">
        <v>6</v>
      </c>
      <c r="M42" s="23">
        <f aca="true" t="shared" si="4" ref="M42:M73">K42+L42</f>
        <v>173.27000427246094</v>
      </c>
      <c r="N42" s="23">
        <f aca="true" t="shared" si="5" ref="N42:N73">MIN(M42,J42)</f>
        <v>140.42999267578125</v>
      </c>
    </row>
    <row r="43" spans="1:14" ht="25.5">
      <c r="A43" s="5" t="s">
        <v>489</v>
      </c>
      <c r="B43" s="21" t="s">
        <v>136</v>
      </c>
      <c r="C43" s="21">
        <v>1996</v>
      </c>
      <c r="D43" s="21" t="s">
        <v>78</v>
      </c>
      <c r="E43" s="21" t="s">
        <v>137</v>
      </c>
      <c r="F43" s="21" t="s">
        <v>138</v>
      </c>
      <c r="G43" s="21" t="s">
        <v>139</v>
      </c>
      <c r="H43" s="23">
        <v>128.5500030517578</v>
      </c>
      <c r="I43" s="5">
        <v>12</v>
      </c>
      <c r="J43" s="23">
        <f t="shared" si="3"/>
        <v>140.5500030517578</v>
      </c>
      <c r="K43" s="23">
        <v>143.63999938964844</v>
      </c>
      <c r="L43" s="5">
        <v>6</v>
      </c>
      <c r="M43" s="23">
        <f t="shared" si="4"/>
        <v>149.63999938964844</v>
      </c>
      <c r="N43" s="23">
        <f t="shared" si="5"/>
        <v>140.5500030517578</v>
      </c>
    </row>
    <row r="44" spans="1:14" ht="63.75">
      <c r="A44" s="5">
        <v>33</v>
      </c>
      <c r="B44" s="21" t="s">
        <v>292</v>
      </c>
      <c r="C44" s="21">
        <v>1997</v>
      </c>
      <c r="D44" s="21">
        <v>2</v>
      </c>
      <c r="E44" s="21" t="s">
        <v>112</v>
      </c>
      <c r="F44" s="21" t="s">
        <v>113</v>
      </c>
      <c r="G44" s="21" t="s">
        <v>114</v>
      </c>
      <c r="H44" s="23">
        <v>155.69000244140625</v>
      </c>
      <c r="I44" s="5">
        <v>8</v>
      </c>
      <c r="J44" s="23">
        <f t="shared" si="3"/>
        <v>163.69000244140625</v>
      </c>
      <c r="K44" s="23">
        <v>131.92999267578125</v>
      </c>
      <c r="L44" s="5">
        <v>10</v>
      </c>
      <c r="M44" s="23">
        <f t="shared" si="4"/>
        <v>141.92999267578125</v>
      </c>
      <c r="N44" s="23">
        <f t="shared" si="5"/>
        <v>141.92999267578125</v>
      </c>
    </row>
    <row r="45" spans="1:14" ht="51">
      <c r="A45" s="5">
        <v>34</v>
      </c>
      <c r="B45" s="21" t="s">
        <v>379</v>
      </c>
      <c r="C45" s="21">
        <v>1997</v>
      </c>
      <c r="D45" s="21">
        <v>1</v>
      </c>
      <c r="E45" s="21" t="s">
        <v>79</v>
      </c>
      <c r="F45" s="21" t="s">
        <v>157</v>
      </c>
      <c r="G45" s="21" t="s">
        <v>158</v>
      </c>
      <c r="H45" s="23">
        <v>141.97999572753906</v>
      </c>
      <c r="I45" s="5">
        <v>4</v>
      </c>
      <c r="J45" s="23">
        <f t="shared" si="3"/>
        <v>145.97999572753906</v>
      </c>
      <c r="K45" s="23">
        <v>138.60000610351562</v>
      </c>
      <c r="L45" s="5">
        <v>4</v>
      </c>
      <c r="M45" s="23">
        <f t="shared" si="4"/>
        <v>142.60000610351562</v>
      </c>
      <c r="N45" s="23">
        <f t="shared" si="5"/>
        <v>142.60000610351562</v>
      </c>
    </row>
    <row r="46" spans="1:14" ht="38.25">
      <c r="A46" s="5">
        <v>35</v>
      </c>
      <c r="B46" s="21" t="s">
        <v>400</v>
      </c>
      <c r="C46" s="21">
        <v>1998</v>
      </c>
      <c r="D46" s="21">
        <v>1</v>
      </c>
      <c r="E46" s="21" t="s">
        <v>73</v>
      </c>
      <c r="F46" s="21" t="s">
        <v>144</v>
      </c>
      <c r="G46" s="21" t="s">
        <v>145</v>
      </c>
      <c r="H46" s="23">
        <v>139.66000366210938</v>
      </c>
      <c r="I46" s="5">
        <v>4</v>
      </c>
      <c r="J46" s="23">
        <f t="shared" si="3"/>
        <v>143.66000366210938</v>
      </c>
      <c r="K46" s="23">
        <v>154.17999267578125</v>
      </c>
      <c r="L46" s="5">
        <v>6</v>
      </c>
      <c r="M46" s="23">
        <f t="shared" si="4"/>
        <v>160.17999267578125</v>
      </c>
      <c r="N46" s="23">
        <f t="shared" si="5"/>
        <v>143.66000366210938</v>
      </c>
    </row>
    <row r="47" spans="1:14" ht="51">
      <c r="A47" s="5">
        <v>36</v>
      </c>
      <c r="B47" s="21" t="s">
        <v>193</v>
      </c>
      <c r="C47" s="21">
        <v>1998</v>
      </c>
      <c r="D47" s="21">
        <v>1</v>
      </c>
      <c r="E47" s="21" t="s">
        <v>73</v>
      </c>
      <c r="F47" s="21" t="s">
        <v>194</v>
      </c>
      <c r="G47" s="21" t="s">
        <v>195</v>
      </c>
      <c r="H47" s="23">
        <v>145.07000732421875</v>
      </c>
      <c r="I47" s="5">
        <v>6</v>
      </c>
      <c r="J47" s="23">
        <f t="shared" si="3"/>
        <v>151.07000732421875</v>
      </c>
      <c r="K47" s="23">
        <v>143.4199981689453</v>
      </c>
      <c r="L47" s="5">
        <v>12</v>
      </c>
      <c r="M47" s="23">
        <f t="shared" si="4"/>
        <v>155.4199981689453</v>
      </c>
      <c r="N47" s="23">
        <f t="shared" si="5"/>
        <v>151.07000732421875</v>
      </c>
    </row>
    <row r="48" spans="1:14" ht="51">
      <c r="A48" s="5">
        <v>37</v>
      </c>
      <c r="B48" s="21" t="s">
        <v>322</v>
      </c>
      <c r="C48" s="21">
        <v>1996</v>
      </c>
      <c r="D48" s="21">
        <v>1</v>
      </c>
      <c r="E48" s="21" t="s">
        <v>79</v>
      </c>
      <c r="F48" s="21" t="s">
        <v>157</v>
      </c>
      <c r="G48" s="21" t="s">
        <v>158</v>
      </c>
      <c r="H48" s="23">
        <v>167.0800018310547</v>
      </c>
      <c r="I48" s="5">
        <v>8</v>
      </c>
      <c r="J48" s="23">
        <f t="shared" si="3"/>
        <v>175.0800018310547</v>
      </c>
      <c r="K48" s="23">
        <v>140.10000610351562</v>
      </c>
      <c r="L48" s="5">
        <v>20</v>
      </c>
      <c r="M48" s="23">
        <f t="shared" si="4"/>
        <v>160.10000610351562</v>
      </c>
      <c r="N48" s="23">
        <f t="shared" si="5"/>
        <v>160.10000610351562</v>
      </c>
    </row>
    <row r="49" spans="1:14" ht="25.5">
      <c r="A49" s="5">
        <v>38</v>
      </c>
      <c r="B49" s="21" t="s">
        <v>198</v>
      </c>
      <c r="C49" s="21">
        <v>1995</v>
      </c>
      <c r="D49" s="21">
        <v>1</v>
      </c>
      <c r="E49" s="21" t="s">
        <v>131</v>
      </c>
      <c r="F49" s="21" t="s">
        <v>132</v>
      </c>
      <c r="G49" s="21" t="s">
        <v>133</v>
      </c>
      <c r="H49" s="23">
        <v>132.8000030517578</v>
      </c>
      <c r="I49" s="5">
        <v>52</v>
      </c>
      <c r="J49" s="23">
        <f t="shared" si="3"/>
        <v>184.8000030517578</v>
      </c>
      <c r="K49" s="23">
        <v>130.39999389648438</v>
      </c>
      <c r="L49" s="5">
        <v>54</v>
      </c>
      <c r="M49" s="23">
        <f t="shared" si="4"/>
        <v>184.39999389648438</v>
      </c>
      <c r="N49" s="23">
        <f t="shared" si="5"/>
        <v>184.39999389648438</v>
      </c>
    </row>
    <row r="50" spans="1:14" ht="63.75">
      <c r="A50" s="5">
        <v>39</v>
      </c>
      <c r="B50" s="21" t="s">
        <v>110</v>
      </c>
      <c r="C50" s="21">
        <v>1996</v>
      </c>
      <c r="D50" s="21">
        <v>2</v>
      </c>
      <c r="E50" s="21" t="s">
        <v>112</v>
      </c>
      <c r="F50" s="21" t="s">
        <v>113</v>
      </c>
      <c r="G50" s="21" t="s">
        <v>114</v>
      </c>
      <c r="H50" s="23">
        <v>188.8699951171875</v>
      </c>
      <c r="I50" s="5">
        <v>12</v>
      </c>
      <c r="J50" s="23">
        <f t="shared" si="3"/>
        <v>200.8699951171875</v>
      </c>
      <c r="K50" s="23">
        <v>171.82000732421875</v>
      </c>
      <c r="L50" s="5">
        <v>20</v>
      </c>
      <c r="M50" s="23">
        <f t="shared" si="4"/>
        <v>191.82000732421875</v>
      </c>
      <c r="N50" s="23">
        <f t="shared" si="5"/>
        <v>191.82000732421875</v>
      </c>
    </row>
    <row r="51" spans="1:14" ht="38.25">
      <c r="A51" s="5">
        <v>40</v>
      </c>
      <c r="B51" s="21" t="s">
        <v>201</v>
      </c>
      <c r="C51" s="21">
        <v>1998</v>
      </c>
      <c r="D51" s="21">
        <v>2</v>
      </c>
      <c r="E51" s="21" t="s">
        <v>107</v>
      </c>
      <c r="F51" s="21" t="s">
        <v>202</v>
      </c>
      <c r="G51" s="21" t="s">
        <v>203</v>
      </c>
      <c r="H51" s="23">
        <v>142.57000732421875</v>
      </c>
      <c r="I51" s="5">
        <v>58</v>
      </c>
      <c r="J51" s="23">
        <f t="shared" si="3"/>
        <v>200.57000732421875</v>
      </c>
      <c r="K51" s="23">
        <v>145.00999450683594</v>
      </c>
      <c r="L51" s="5">
        <v>106</v>
      </c>
      <c r="M51" s="23">
        <f t="shared" si="4"/>
        <v>251.00999450683594</v>
      </c>
      <c r="N51" s="23">
        <f t="shared" si="5"/>
        <v>200.57000732421875</v>
      </c>
    </row>
    <row r="52" spans="1:14" ht="25.5">
      <c r="A52" s="5">
        <v>41</v>
      </c>
      <c r="B52" s="21" t="s">
        <v>176</v>
      </c>
      <c r="C52" s="21">
        <v>1996</v>
      </c>
      <c r="D52" s="21">
        <v>1</v>
      </c>
      <c r="E52" s="21" t="s">
        <v>120</v>
      </c>
      <c r="F52" s="21" t="s">
        <v>177</v>
      </c>
      <c r="G52" s="21" t="s">
        <v>175</v>
      </c>
      <c r="H52" s="23">
        <v>162.88999938964844</v>
      </c>
      <c r="I52" s="5">
        <v>54</v>
      </c>
      <c r="J52" s="23">
        <f t="shared" si="3"/>
        <v>216.88999938964844</v>
      </c>
      <c r="K52" s="23">
        <v>152.0399932861328</v>
      </c>
      <c r="L52" s="5">
        <v>54</v>
      </c>
      <c r="M52" s="23">
        <f t="shared" si="4"/>
        <v>206.0399932861328</v>
      </c>
      <c r="N52" s="23">
        <f t="shared" si="5"/>
        <v>206.0399932861328</v>
      </c>
    </row>
    <row r="53" spans="1:14" ht="25.5">
      <c r="A53" s="5">
        <v>42</v>
      </c>
      <c r="B53" s="21" t="s">
        <v>204</v>
      </c>
      <c r="C53" s="21">
        <v>1994</v>
      </c>
      <c r="D53" s="21">
        <v>1</v>
      </c>
      <c r="E53" s="21" t="s">
        <v>93</v>
      </c>
      <c r="F53" s="21" t="s">
        <v>94</v>
      </c>
      <c r="G53" s="21" t="s">
        <v>205</v>
      </c>
      <c r="H53" s="23">
        <v>167.47000122070312</v>
      </c>
      <c r="I53" s="5">
        <v>58</v>
      </c>
      <c r="J53" s="23">
        <f t="shared" si="3"/>
        <v>225.47000122070312</v>
      </c>
      <c r="K53" s="23">
        <v>148.5500030517578</v>
      </c>
      <c r="L53" s="5">
        <v>62</v>
      </c>
      <c r="M53" s="23">
        <f t="shared" si="4"/>
        <v>210.5500030517578</v>
      </c>
      <c r="N53" s="23">
        <f t="shared" si="5"/>
        <v>210.5500030517578</v>
      </c>
    </row>
    <row r="54" spans="1:14" ht="63.75">
      <c r="A54" s="5">
        <v>43</v>
      </c>
      <c r="B54" s="21" t="s">
        <v>169</v>
      </c>
      <c r="C54" s="21">
        <v>1997</v>
      </c>
      <c r="D54" s="21">
        <v>2</v>
      </c>
      <c r="E54" s="21" t="s">
        <v>112</v>
      </c>
      <c r="F54" s="21" t="s">
        <v>113</v>
      </c>
      <c r="G54" s="21" t="s">
        <v>114</v>
      </c>
      <c r="H54" s="23"/>
      <c r="I54" s="5"/>
      <c r="J54" s="23" t="s">
        <v>490</v>
      </c>
      <c r="K54" s="23">
        <v>161.10000610351562</v>
      </c>
      <c r="L54" s="5">
        <v>54</v>
      </c>
      <c r="M54" s="23">
        <f t="shared" si="4"/>
        <v>215.10000610351562</v>
      </c>
      <c r="N54" s="23">
        <f t="shared" si="5"/>
        <v>215.10000610351562</v>
      </c>
    </row>
    <row r="55" spans="1:14" ht="25.5">
      <c r="A55" s="5">
        <v>44</v>
      </c>
      <c r="B55" s="21" t="s">
        <v>444</v>
      </c>
      <c r="C55" s="21">
        <v>1996</v>
      </c>
      <c r="D55" s="21">
        <v>1</v>
      </c>
      <c r="E55" s="21" t="s">
        <v>93</v>
      </c>
      <c r="F55" s="21" t="s">
        <v>94</v>
      </c>
      <c r="G55" s="21" t="s">
        <v>205</v>
      </c>
      <c r="H55" s="23">
        <v>149.22000122070312</v>
      </c>
      <c r="I55" s="5">
        <v>214</v>
      </c>
      <c r="J55" s="23">
        <f t="shared" si="3"/>
        <v>363.2200012207031</v>
      </c>
      <c r="K55" s="23">
        <v>147.6199951171875</v>
      </c>
      <c r="L55" s="5">
        <v>68</v>
      </c>
      <c r="M55" s="23">
        <f t="shared" si="4"/>
        <v>215.6199951171875</v>
      </c>
      <c r="N55" s="23">
        <f t="shared" si="5"/>
        <v>215.6199951171875</v>
      </c>
    </row>
    <row r="56" spans="1:14" ht="51">
      <c r="A56" s="5">
        <v>45</v>
      </c>
      <c r="B56" s="21" t="s">
        <v>156</v>
      </c>
      <c r="C56" s="21">
        <v>1998</v>
      </c>
      <c r="D56" s="21">
        <v>2</v>
      </c>
      <c r="E56" s="21" t="s">
        <v>79</v>
      </c>
      <c r="F56" s="21" t="s">
        <v>157</v>
      </c>
      <c r="G56" s="21" t="s">
        <v>158</v>
      </c>
      <c r="H56" s="23">
        <v>162.57000732421875</v>
      </c>
      <c r="I56" s="5">
        <v>56</v>
      </c>
      <c r="J56" s="23">
        <f t="shared" si="3"/>
        <v>218.57000732421875</v>
      </c>
      <c r="K56" s="23">
        <v>192.72999572753906</v>
      </c>
      <c r="L56" s="5">
        <v>60</v>
      </c>
      <c r="M56" s="23">
        <f t="shared" si="4"/>
        <v>252.72999572753906</v>
      </c>
      <c r="N56" s="23">
        <f t="shared" si="5"/>
        <v>218.57000732421875</v>
      </c>
    </row>
    <row r="57" spans="1:14" ht="38.25">
      <c r="A57" s="5">
        <v>46</v>
      </c>
      <c r="B57" s="21" t="s">
        <v>268</v>
      </c>
      <c r="C57" s="21">
        <v>1998</v>
      </c>
      <c r="D57" s="21">
        <v>1</v>
      </c>
      <c r="E57" s="21" t="s">
        <v>120</v>
      </c>
      <c r="F57" s="21" t="s">
        <v>174</v>
      </c>
      <c r="G57" s="21" t="s">
        <v>175</v>
      </c>
      <c r="H57" s="23">
        <v>164.9199981689453</v>
      </c>
      <c r="I57" s="5">
        <v>58</v>
      </c>
      <c r="J57" s="23">
        <f t="shared" si="3"/>
        <v>222.9199981689453</v>
      </c>
      <c r="K57" s="23">
        <v>164.14999389648438</v>
      </c>
      <c r="L57" s="5">
        <v>60</v>
      </c>
      <c r="M57" s="23">
        <f t="shared" si="4"/>
        <v>224.14999389648438</v>
      </c>
      <c r="N57" s="23">
        <f t="shared" si="5"/>
        <v>222.9199981689453</v>
      </c>
    </row>
    <row r="58" spans="1:14" ht="51">
      <c r="A58" s="5">
        <v>47</v>
      </c>
      <c r="B58" s="21" t="s">
        <v>308</v>
      </c>
      <c r="C58" s="21">
        <v>1998</v>
      </c>
      <c r="D58" s="21">
        <v>2</v>
      </c>
      <c r="E58" s="21" t="s">
        <v>87</v>
      </c>
      <c r="F58" s="21" t="s">
        <v>147</v>
      </c>
      <c r="G58" s="21" t="s">
        <v>148</v>
      </c>
      <c r="H58" s="23">
        <v>175.67999267578125</v>
      </c>
      <c r="I58" s="5">
        <v>108</v>
      </c>
      <c r="J58" s="23">
        <f t="shared" si="3"/>
        <v>283.67999267578125</v>
      </c>
      <c r="K58" s="23">
        <v>168.50999450683594</v>
      </c>
      <c r="L58" s="5">
        <v>58</v>
      </c>
      <c r="M58" s="23">
        <f t="shared" si="4"/>
        <v>226.50999450683594</v>
      </c>
      <c r="N58" s="23">
        <f t="shared" si="5"/>
        <v>226.50999450683594</v>
      </c>
    </row>
    <row r="59" spans="1:14" ht="12.75">
      <c r="A59" s="5">
        <v>48</v>
      </c>
      <c r="B59" s="21" t="s">
        <v>134</v>
      </c>
      <c r="C59" s="21">
        <v>1998</v>
      </c>
      <c r="D59" s="21">
        <v>1</v>
      </c>
      <c r="E59" s="21" t="s">
        <v>116</v>
      </c>
      <c r="F59" s="21" t="s">
        <v>117</v>
      </c>
      <c r="G59" s="21" t="s">
        <v>135</v>
      </c>
      <c r="H59" s="23">
        <v>125.5999984741211</v>
      </c>
      <c r="I59" s="5">
        <v>110</v>
      </c>
      <c r="J59" s="23">
        <f t="shared" si="3"/>
        <v>235.5999984741211</v>
      </c>
      <c r="K59" s="23">
        <v>194.7899932861328</v>
      </c>
      <c r="L59" s="5">
        <v>56</v>
      </c>
      <c r="M59" s="23">
        <f t="shared" si="4"/>
        <v>250.7899932861328</v>
      </c>
      <c r="N59" s="23">
        <f t="shared" si="5"/>
        <v>235.5999984741211</v>
      </c>
    </row>
    <row r="60" spans="1:14" ht="12.75">
      <c r="A60" s="5">
        <v>49</v>
      </c>
      <c r="B60" s="21" t="s">
        <v>102</v>
      </c>
      <c r="C60" s="21">
        <v>1995</v>
      </c>
      <c r="D60" s="21">
        <v>2</v>
      </c>
      <c r="E60" s="21" t="s">
        <v>103</v>
      </c>
      <c r="F60" s="21" t="s">
        <v>104</v>
      </c>
      <c r="G60" s="21" t="s">
        <v>105</v>
      </c>
      <c r="H60" s="23">
        <v>156.74000549316406</v>
      </c>
      <c r="I60" s="5">
        <v>106</v>
      </c>
      <c r="J60" s="23">
        <f t="shared" si="3"/>
        <v>262.74000549316406</v>
      </c>
      <c r="K60" s="23"/>
      <c r="L60" s="5"/>
      <c r="M60" s="23" t="s">
        <v>491</v>
      </c>
      <c r="N60" s="23">
        <f t="shared" si="5"/>
        <v>262.74000549316406</v>
      </c>
    </row>
    <row r="61" spans="1:14" ht="51">
      <c r="A61" s="5">
        <v>50</v>
      </c>
      <c r="B61" s="21" t="s">
        <v>287</v>
      </c>
      <c r="C61" s="21">
        <v>1997</v>
      </c>
      <c r="D61" s="21">
        <v>1</v>
      </c>
      <c r="E61" s="21" t="s">
        <v>116</v>
      </c>
      <c r="F61" s="21" t="s">
        <v>288</v>
      </c>
      <c r="G61" s="21" t="s">
        <v>289</v>
      </c>
      <c r="H61" s="23">
        <v>260.989990234375</v>
      </c>
      <c r="I61" s="5">
        <v>18</v>
      </c>
      <c r="J61" s="23">
        <f t="shared" si="3"/>
        <v>278.989990234375</v>
      </c>
      <c r="K61" s="23">
        <v>247.72999572753906</v>
      </c>
      <c r="L61" s="5">
        <v>60</v>
      </c>
      <c r="M61" s="23">
        <f t="shared" si="4"/>
        <v>307.72999572753906</v>
      </c>
      <c r="N61" s="23">
        <f t="shared" si="5"/>
        <v>278.989990234375</v>
      </c>
    </row>
    <row r="62" spans="1:14" ht="12.75">
      <c r="A62" s="5">
        <v>51</v>
      </c>
      <c r="B62" s="21" t="s">
        <v>369</v>
      </c>
      <c r="C62" s="21">
        <v>1992</v>
      </c>
      <c r="D62" s="21">
        <v>3</v>
      </c>
      <c r="E62" s="21" t="s">
        <v>112</v>
      </c>
      <c r="F62" s="21" t="s">
        <v>370</v>
      </c>
      <c r="G62" s="21" t="s">
        <v>371</v>
      </c>
      <c r="H62" s="23">
        <v>174.3800048828125</v>
      </c>
      <c r="I62" s="5">
        <v>110</v>
      </c>
      <c r="J62" s="23">
        <f t="shared" si="3"/>
        <v>284.3800048828125</v>
      </c>
      <c r="K62" s="23">
        <v>192.1999969482422</v>
      </c>
      <c r="L62" s="5">
        <v>214</v>
      </c>
      <c r="M62" s="23">
        <f t="shared" si="4"/>
        <v>406.1999969482422</v>
      </c>
      <c r="N62" s="23">
        <f t="shared" si="5"/>
        <v>284.3800048828125</v>
      </c>
    </row>
    <row r="63" spans="1:14" ht="38.25">
      <c r="A63" s="5">
        <v>52</v>
      </c>
      <c r="B63" s="21" t="s">
        <v>360</v>
      </c>
      <c r="C63" s="21">
        <v>1996</v>
      </c>
      <c r="D63" s="21">
        <v>1</v>
      </c>
      <c r="E63" s="21" t="s">
        <v>73</v>
      </c>
      <c r="F63" s="21" t="s">
        <v>361</v>
      </c>
      <c r="G63" s="21" t="s">
        <v>362</v>
      </c>
      <c r="H63" s="23">
        <v>340.3500061035156</v>
      </c>
      <c r="I63" s="5">
        <v>8</v>
      </c>
      <c r="J63" s="23">
        <f t="shared" si="3"/>
        <v>348.3500061035156</v>
      </c>
      <c r="K63" s="23">
        <v>279.9100036621094</v>
      </c>
      <c r="L63" s="5">
        <v>8</v>
      </c>
      <c r="M63" s="23">
        <f t="shared" si="4"/>
        <v>287.9100036621094</v>
      </c>
      <c r="N63" s="23">
        <f t="shared" si="5"/>
        <v>287.9100036621094</v>
      </c>
    </row>
    <row r="64" spans="1:14" ht="51">
      <c r="A64" s="5">
        <v>53</v>
      </c>
      <c r="B64" s="21" t="s">
        <v>119</v>
      </c>
      <c r="C64" s="21">
        <v>1990</v>
      </c>
      <c r="D64" s="21">
        <v>1</v>
      </c>
      <c r="E64" s="21" t="s">
        <v>120</v>
      </c>
      <c r="F64" s="21" t="s">
        <v>121</v>
      </c>
      <c r="G64" s="21" t="s">
        <v>122</v>
      </c>
      <c r="H64" s="23">
        <v>183.8800048828125</v>
      </c>
      <c r="I64" s="5">
        <v>106</v>
      </c>
      <c r="J64" s="23">
        <f t="shared" si="3"/>
        <v>289.8800048828125</v>
      </c>
      <c r="K64" s="23">
        <v>168.7899932861328</v>
      </c>
      <c r="L64" s="5">
        <v>458</v>
      </c>
      <c r="M64" s="23">
        <f t="shared" si="4"/>
        <v>626.7899932861328</v>
      </c>
      <c r="N64" s="23">
        <f t="shared" si="5"/>
        <v>289.8800048828125</v>
      </c>
    </row>
    <row r="65" spans="1:14" ht="63.75">
      <c r="A65" s="5">
        <v>54</v>
      </c>
      <c r="B65" s="21" t="s">
        <v>441</v>
      </c>
      <c r="C65" s="21">
        <v>1997</v>
      </c>
      <c r="D65" s="21">
        <v>1</v>
      </c>
      <c r="E65" s="21" t="s">
        <v>235</v>
      </c>
      <c r="F65" s="21" t="s">
        <v>236</v>
      </c>
      <c r="G65" s="21" t="s">
        <v>375</v>
      </c>
      <c r="H65" s="23">
        <v>187.25</v>
      </c>
      <c r="I65" s="5">
        <v>112</v>
      </c>
      <c r="J65" s="23">
        <f t="shared" si="3"/>
        <v>299.25</v>
      </c>
      <c r="K65" s="23"/>
      <c r="L65" s="5"/>
      <c r="M65" s="23" t="s">
        <v>490</v>
      </c>
      <c r="N65" s="23">
        <f t="shared" si="5"/>
        <v>299.25</v>
      </c>
    </row>
    <row r="66" spans="1:14" ht="25.5">
      <c r="A66" s="5">
        <v>55</v>
      </c>
      <c r="B66" s="21" t="s">
        <v>467</v>
      </c>
      <c r="C66" s="21">
        <v>1998</v>
      </c>
      <c r="D66" s="21">
        <v>1</v>
      </c>
      <c r="E66" s="21" t="s">
        <v>120</v>
      </c>
      <c r="F66" s="21" t="s">
        <v>177</v>
      </c>
      <c r="G66" s="21" t="s">
        <v>468</v>
      </c>
      <c r="H66" s="23">
        <v>197.8000030517578</v>
      </c>
      <c r="I66" s="5">
        <v>106</v>
      </c>
      <c r="J66" s="23">
        <f t="shared" si="3"/>
        <v>303.8000030517578</v>
      </c>
      <c r="K66" s="23">
        <v>180.97999572753906</v>
      </c>
      <c r="L66" s="5">
        <v>158</v>
      </c>
      <c r="M66" s="23">
        <f t="shared" si="4"/>
        <v>338.97999572753906</v>
      </c>
      <c r="N66" s="23">
        <f t="shared" si="5"/>
        <v>303.8000030517578</v>
      </c>
    </row>
    <row r="67" spans="1:14" ht="38.25">
      <c r="A67" s="5">
        <v>56</v>
      </c>
      <c r="B67" s="21" t="s">
        <v>143</v>
      </c>
      <c r="C67" s="21">
        <v>1996</v>
      </c>
      <c r="D67" s="21">
        <v>1</v>
      </c>
      <c r="E67" s="21" t="s">
        <v>73</v>
      </c>
      <c r="F67" s="21" t="s">
        <v>144</v>
      </c>
      <c r="G67" s="21" t="s">
        <v>145</v>
      </c>
      <c r="H67" s="23">
        <v>259.2699890136719</v>
      </c>
      <c r="I67" s="5">
        <v>110</v>
      </c>
      <c r="J67" s="23">
        <f t="shared" si="3"/>
        <v>369.2699890136719</v>
      </c>
      <c r="K67" s="23">
        <v>265.95001220703125</v>
      </c>
      <c r="L67" s="5">
        <v>64</v>
      </c>
      <c r="M67" s="23">
        <f t="shared" si="4"/>
        <v>329.95001220703125</v>
      </c>
      <c r="N67" s="23">
        <f t="shared" si="5"/>
        <v>329.95001220703125</v>
      </c>
    </row>
    <row r="68" spans="1:14" ht="51">
      <c r="A68" s="5">
        <v>57</v>
      </c>
      <c r="B68" s="21" t="s">
        <v>146</v>
      </c>
      <c r="C68" s="21">
        <v>1998</v>
      </c>
      <c r="D68" s="21">
        <v>2</v>
      </c>
      <c r="E68" s="21" t="s">
        <v>87</v>
      </c>
      <c r="F68" s="21" t="s">
        <v>147</v>
      </c>
      <c r="G68" s="21" t="s">
        <v>148</v>
      </c>
      <c r="H68" s="23">
        <v>182.94000244140625</v>
      </c>
      <c r="I68" s="5">
        <v>216</v>
      </c>
      <c r="J68" s="23">
        <f t="shared" si="3"/>
        <v>398.94000244140625</v>
      </c>
      <c r="K68" s="23">
        <v>195.0800018310547</v>
      </c>
      <c r="L68" s="5">
        <v>160</v>
      </c>
      <c r="M68" s="23">
        <f t="shared" si="4"/>
        <v>355.0800018310547</v>
      </c>
      <c r="N68" s="23">
        <f t="shared" si="5"/>
        <v>355.0800018310547</v>
      </c>
    </row>
    <row r="69" spans="1:14" ht="25.5">
      <c r="A69" s="5">
        <v>58</v>
      </c>
      <c r="B69" s="21" t="s">
        <v>258</v>
      </c>
      <c r="C69" s="21">
        <v>1998</v>
      </c>
      <c r="D69" s="21">
        <v>2</v>
      </c>
      <c r="E69" s="21" t="s">
        <v>179</v>
      </c>
      <c r="F69" s="21" t="s">
        <v>259</v>
      </c>
      <c r="G69" s="21" t="s">
        <v>260</v>
      </c>
      <c r="H69" s="23">
        <v>254.11000061035156</v>
      </c>
      <c r="I69" s="5">
        <v>114</v>
      </c>
      <c r="J69" s="23">
        <f t="shared" si="3"/>
        <v>368.11000061035156</v>
      </c>
      <c r="K69" s="23">
        <v>198.14999389648438</v>
      </c>
      <c r="L69" s="5">
        <v>312</v>
      </c>
      <c r="M69" s="23">
        <f t="shared" si="4"/>
        <v>510.1499938964844</v>
      </c>
      <c r="N69" s="23">
        <f t="shared" si="5"/>
        <v>368.11000061035156</v>
      </c>
    </row>
    <row r="70" spans="1:14" ht="25.5">
      <c r="A70" s="5">
        <v>59</v>
      </c>
      <c r="B70" s="21" t="s">
        <v>267</v>
      </c>
      <c r="C70" s="21">
        <v>1998</v>
      </c>
      <c r="D70" s="21">
        <v>2</v>
      </c>
      <c r="E70" s="21" t="s">
        <v>179</v>
      </c>
      <c r="F70" s="21" t="s">
        <v>259</v>
      </c>
      <c r="G70" s="21" t="s">
        <v>260</v>
      </c>
      <c r="H70" s="23"/>
      <c r="I70" s="5"/>
      <c r="J70" s="23" t="s">
        <v>491</v>
      </c>
      <c r="K70" s="23">
        <v>236.85000610351562</v>
      </c>
      <c r="L70" s="5">
        <v>214</v>
      </c>
      <c r="M70" s="23">
        <f t="shared" si="4"/>
        <v>450.8500061035156</v>
      </c>
      <c r="N70" s="23">
        <f t="shared" si="5"/>
        <v>450.8500061035156</v>
      </c>
    </row>
    <row r="71" spans="1:14" ht="25.5">
      <c r="A71" s="5"/>
      <c r="B71" s="21" t="s">
        <v>238</v>
      </c>
      <c r="C71" s="21">
        <v>1994</v>
      </c>
      <c r="D71" s="21">
        <v>1</v>
      </c>
      <c r="E71" s="21" t="s">
        <v>131</v>
      </c>
      <c r="F71" s="21" t="s">
        <v>223</v>
      </c>
      <c r="G71" s="21" t="s">
        <v>239</v>
      </c>
      <c r="H71" s="23"/>
      <c r="I71" s="5"/>
      <c r="J71" s="23" t="s">
        <v>490</v>
      </c>
      <c r="K71" s="23"/>
      <c r="L71" s="5"/>
      <c r="M71" s="23" t="s">
        <v>490</v>
      </c>
      <c r="N71" s="23"/>
    </row>
    <row r="72" spans="1:14" ht="25.5">
      <c r="A72" s="5"/>
      <c r="B72" s="21" t="s">
        <v>394</v>
      </c>
      <c r="C72" s="21">
        <v>1994</v>
      </c>
      <c r="D72" s="21" t="s">
        <v>78</v>
      </c>
      <c r="E72" s="21" t="s">
        <v>112</v>
      </c>
      <c r="F72" s="21" t="s">
        <v>352</v>
      </c>
      <c r="G72" s="21" t="s">
        <v>395</v>
      </c>
      <c r="H72" s="23"/>
      <c r="I72" s="5"/>
      <c r="J72" s="23" t="s">
        <v>490</v>
      </c>
      <c r="K72" s="23"/>
      <c r="L72" s="5"/>
      <c r="M72" s="23" t="s">
        <v>490</v>
      </c>
      <c r="N72" s="23"/>
    </row>
    <row r="73" spans="1:14" ht="25.5">
      <c r="A73" s="5"/>
      <c r="B73" s="21" t="s">
        <v>222</v>
      </c>
      <c r="C73" s="21">
        <v>1992</v>
      </c>
      <c r="D73" s="21">
        <v>1</v>
      </c>
      <c r="E73" s="21" t="s">
        <v>131</v>
      </c>
      <c r="F73" s="21" t="s">
        <v>223</v>
      </c>
      <c r="G73" s="21" t="s">
        <v>224</v>
      </c>
      <c r="H73" s="23"/>
      <c r="I73" s="5"/>
      <c r="J73" s="23" t="s">
        <v>490</v>
      </c>
      <c r="K73" s="23"/>
      <c r="L73" s="5"/>
      <c r="M73" s="23" t="s">
        <v>490</v>
      </c>
      <c r="N73" s="23"/>
    </row>
    <row r="74" spans="1:14" ht="25.5">
      <c r="A74" s="5"/>
      <c r="B74" s="21" t="s">
        <v>269</v>
      </c>
      <c r="C74" s="21">
        <v>1994</v>
      </c>
      <c r="D74" s="21">
        <v>1</v>
      </c>
      <c r="E74" s="21" t="s">
        <v>131</v>
      </c>
      <c r="F74" s="21" t="s">
        <v>223</v>
      </c>
      <c r="G74" s="21" t="s">
        <v>133</v>
      </c>
      <c r="H74" s="23"/>
      <c r="I74" s="5"/>
      <c r="J74" s="23" t="s">
        <v>490</v>
      </c>
      <c r="K74" s="23"/>
      <c r="L74" s="5"/>
      <c r="M74" s="23" t="s">
        <v>490</v>
      </c>
      <c r="N74" s="23"/>
    </row>
    <row r="75" spans="1:14" ht="25.5">
      <c r="A75" s="5"/>
      <c r="B75" s="21" t="s">
        <v>277</v>
      </c>
      <c r="C75" s="21">
        <v>1991</v>
      </c>
      <c r="D75" s="21">
        <v>1</v>
      </c>
      <c r="E75" s="21" t="s">
        <v>131</v>
      </c>
      <c r="F75" s="21" t="s">
        <v>223</v>
      </c>
      <c r="G75" s="21" t="s">
        <v>133</v>
      </c>
      <c r="H75" s="23"/>
      <c r="I75" s="5"/>
      <c r="J75" s="23" t="s">
        <v>490</v>
      </c>
      <c r="K75" s="23"/>
      <c r="L75" s="5"/>
      <c r="M75" s="23" t="s">
        <v>490</v>
      </c>
      <c r="N75" s="23"/>
    </row>
    <row r="77" spans="1:8" ht="18">
      <c r="A77" s="8" t="s">
        <v>492</v>
      </c>
      <c r="B77" s="8"/>
      <c r="C77" s="8"/>
      <c r="D77" s="8"/>
      <c r="E77" s="8"/>
      <c r="F77" s="8"/>
      <c r="G77" s="8"/>
      <c r="H77" s="8"/>
    </row>
    <row r="78" spans="1:14" ht="12.75">
      <c r="A78" s="13" t="s">
        <v>481</v>
      </c>
      <c r="B78" s="13" t="s">
        <v>63</v>
      </c>
      <c r="C78" s="13" t="s">
        <v>64</v>
      </c>
      <c r="D78" s="13" t="s">
        <v>65</v>
      </c>
      <c r="E78" s="13" t="s">
        <v>66</v>
      </c>
      <c r="F78" s="13" t="s">
        <v>67</v>
      </c>
      <c r="G78" s="13" t="s">
        <v>68</v>
      </c>
      <c r="H78" s="15" t="s">
        <v>483</v>
      </c>
      <c r="I78" s="16"/>
      <c r="J78" s="17"/>
      <c r="K78" s="15" t="s">
        <v>487</v>
      </c>
      <c r="L78" s="16"/>
      <c r="M78" s="17"/>
      <c r="N78" s="13" t="s">
        <v>488</v>
      </c>
    </row>
    <row r="79" spans="1:14" ht="12.75">
      <c r="A79" s="14"/>
      <c r="B79" s="14"/>
      <c r="C79" s="14"/>
      <c r="D79" s="14"/>
      <c r="E79" s="14"/>
      <c r="F79" s="14"/>
      <c r="G79" s="14"/>
      <c r="H79" s="18" t="s">
        <v>484</v>
      </c>
      <c r="I79" s="18" t="s">
        <v>485</v>
      </c>
      <c r="J79" s="18" t="s">
        <v>486</v>
      </c>
      <c r="K79" s="18" t="s">
        <v>484</v>
      </c>
      <c r="L79" s="18" t="s">
        <v>485</v>
      </c>
      <c r="M79" s="18" t="s">
        <v>486</v>
      </c>
      <c r="N79" s="14"/>
    </row>
    <row r="80" spans="1:14" ht="51">
      <c r="A80" s="19">
        <v>1</v>
      </c>
      <c r="B80" s="20" t="s">
        <v>493</v>
      </c>
      <c r="C80" s="20" t="s">
        <v>494</v>
      </c>
      <c r="D80" s="20" t="s">
        <v>495</v>
      </c>
      <c r="E80" s="20" t="s">
        <v>87</v>
      </c>
      <c r="F80" s="20" t="s">
        <v>429</v>
      </c>
      <c r="G80" s="20" t="s">
        <v>430</v>
      </c>
      <c r="H80" s="22">
        <v>105.5199966430664</v>
      </c>
      <c r="I80" s="19">
        <v>0</v>
      </c>
      <c r="J80" s="22">
        <f aca="true" t="shared" si="6" ref="J80:J103">H80+I80</f>
        <v>105.5199966430664</v>
      </c>
      <c r="K80" s="22">
        <v>115.13999938964844</v>
      </c>
      <c r="L80" s="19">
        <v>2</v>
      </c>
      <c r="M80" s="22">
        <f aca="true" t="shared" si="7" ref="M80:M103">K80+L80</f>
        <v>117.13999938964844</v>
      </c>
      <c r="N80" s="22">
        <f aca="true" t="shared" si="8" ref="N80:N103">MIN(M80,J80)</f>
        <v>105.5199966430664</v>
      </c>
    </row>
    <row r="81" spans="1:14" ht="25.5">
      <c r="A81" s="5">
        <v>2</v>
      </c>
      <c r="B81" s="21" t="s">
        <v>496</v>
      </c>
      <c r="C81" s="21" t="s">
        <v>497</v>
      </c>
      <c r="D81" s="21" t="s">
        <v>495</v>
      </c>
      <c r="E81" s="21" t="s">
        <v>112</v>
      </c>
      <c r="F81" s="21" t="s">
        <v>352</v>
      </c>
      <c r="G81" s="21" t="s">
        <v>439</v>
      </c>
      <c r="H81" s="23">
        <v>109.41000366210938</v>
      </c>
      <c r="I81" s="5">
        <v>6</v>
      </c>
      <c r="J81" s="23">
        <f t="shared" si="6"/>
        <v>115.41000366210938</v>
      </c>
      <c r="K81" s="23">
        <v>110.97000122070312</v>
      </c>
      <c r="L81" s="5">
        <v>0</v>
      </c>
      <c r="M81" s="23">
        <f t="shared" si="7"/>
        <v>110.97000122070312</v>
      </c>
      <c r="N81" s="23">
        <f t="shared" si="8"/>
        <v>110.97000122070312</v>
      </c>
    </row>
    <row r="82" spans="1:14" ht="89.25">
      <c r="A82" s="5">
        <v>3</v>
      </c>
      <c r="B82" s="21" t="s">
        <v>498</v>
      </c>
      <c r="C82" s="21" t="s">
        <v>499</v>
      </c>
      <c r="D82" s="21" t="s">
        <v>500</v>
      </c>
      <c r="E82" s="21" t="s">
        <v>161</v>
      </c>
      <c r="F82" s="21" t="s">
        <v>162</v>
      </c>
      <c r="G82" s="21" t="s">
        <v>164</v>
      </c>
      <c r="H82" s="23">
        <v>109.22000122070312</v>
      </c>
      <c r="I82" s="5">
        <v>2</v>
      </c>
      <c r="J82" s="23">
        <f t="shared" si="6"/>
        <v>111.22000122070312</v>
      </c>
      <c r="K82" s="23">
        <v>113.37000274658203</v>
      </c>
      <c r="L82" s="5">
        <v>58</v>
      </c>
      <c r="M82" s="23">
        <f t="shared" si="7"/>
        <v>171.37000274658203</v>
      </c>
      <c r="N82" s="23">
        <f t="shared" si="8"/>
        <v>111.22000122070312</v>
      </c>
    </row>
    <row r="83" spans="1:14" ht="25.5">
      <c r="A83" s="5">
        <v>4</v>
      </c>
      <c r="B83" s="21" t="s">
        <v>501</v>
      </c>
      <c r="C83" s="21" t="s">
        <v>502</v>
      </c>
      <c r="D83" s="21" t="s">
        <v>495</v>
      </c>
      <c r="E83" s="21" t="s">
        <v>112</v>
      </c>
      <c r="F83" s="21" t="s">
        <v>141</v>
      </c>
      <c r="G83" s="21" t="s">
        <v>142</v>
      </c>
      <c r="H83" s="23">
        <v>114.83999633789062</v>
      </c>
      <c r="I83" s="5">
        <v>2</v>
      </c>
      <c r="J83" s="23">
        <f t="shared" si="6"/>
        <v>116.83999633789062</v>
      </c>
      <c r="K83" s="23">
        <v>111.79000091552734</v>
      </c>
      <c r="L83" s="5">
        <v>4</v>
      </c>
      <c r="M83" s="23">
        <f t="shared" si="7"/>
        <v>115.79000091552734</v>
      </c>
      <c r="N83" s="23">
        <f t="shared" si="8"/>
        <v>115.79000091552734</v>
      </c>
    </row>
    <row r="84" spans="1:14" ht="25.5">
      <c r="A84" s="5">
        <v>5</v>
      </c>
      <c r="B84" s="21" t="s">
        <v>503</v>
      </c>
      <c r="C84" s="21" t="s">
        <v>504</v>
      </c>
      <c r="D84" s="21" t="s">
        <v>500</v>
      </c>
      <c r="E84" s="21" t="s">
        <v>112</v>
      </c>
      <c r="F84" s="21" t="s">
        <v>141</v>
      </c>
      <c r="G84" s="21" t="s">
        <v>142</v>
      </c>
      <c r="H84" s="23">
        <v>118.08000183105469</v>
      </c>
      <c r="I84" s="5">
        <v>2</v>
      </c>
      <c r="J84" s="23">
        <f t="shared" si="6"/>
        <v>120.08000183105469</v>
      </c>
      <c r="K84" s="23">
        <v>114.2300033569336</v>
      </c>
      <c r="L84" s="5">
        <v>2</v>
      </c>
      <c r="M84" s="23">
        <f t="shared" si="7"/>
        <v>116.2300033569336</v>
      </c>
      <c r="N84" s="23">
        <f t="shared" si="8"/>
        <v>116.2300033569336</v>
      </c>
    </row>
    <row r="85" spans="1:14" ht="51">
      <c r="A85" s="5">
        <v>6</v>
      </c>
      <c r="B85" s="21" t="s">
        <v>505</v>
      </c>
      <c r="C85" s="21" t="s">
        <v>506</v>
      </c>
      <c r="D85" s="21" t="s">
        <v>500</v>
      </c>
      <c r="E85" s="21" t="s">
        <v>79</v>
      </c>
      <c r="F85" s="21" t="s">
        <v>80</v>
      </c>
      <c r="G85" s="21" t="s">
        <v>83</v>
      </c>
      <c r="H85" s="23">
        <v>113.62000274658203</v>
      </c>
      <c r="I85" s="5">
        <v>4</v>
      </c>
      <c r="J85" s="23">
        <f t="shared" si="6"/>
        <v>117.62000274658203</v>
      </c>
      <c r="K85" s="23">
        <v>116.25</v>
      </c>
      <c r="L85" s="5">
        <v>0</v>
      </c>
      <c r="M85" s="23">
        <f t="shared" si="7"/>
        <v>116.25</v>
      </c>
      <c r="N85" s="23">
        <f t="shared" si="8"/>
        <v>116.25</v>
      </c>
    </row>
    <row r="86" spans="1:14" ht="25.5">
      <c r="A86" s="5">
        <v>7</v>
      </c>
      <c r="B86" s="21" t="s">
        <v>507</v>
      </c>
      <c r="C86" s="21" t="s">
        <v>508</v>
      </c>
      <c r="D86" s="21" t="s">
        <v>495</v>
      </c>
      <c r="E86" s="21" t="s">
        <v>179</v>
      </c>
      <c r="F86" s="21" t="s">
        <v>259</v>
      </c>
      <c r="G86" s="21" t="s">
        <v>260</v>
      </c>
      <c r="H86" s="23">
        <v>132.63999938964844</v>
      </c>
      <c r="I86" s="5">
        <v>52</v>
      </c>
      <c r="J86" s="23">
        <f t="shared" si="6"/>
        <v>184.63999938964844</v>
      </c>
      <c r="K86" s="23">
        <v>116.3499984741211</v>
      </c>
      <c r="L86" s="5">
        <v>0</v>
      </c>
      <c r="M86" s="23">
        <f t="shared" si="7"/>
        <v>116.3499984741211</v>
      </c>
      <c r="N86" s="23">
        <f t="shared" si="8"/>
        <v>116.3499984741211</v>
      </c>
    </row>
    <row r="87" spans="1:14" ht="51">
      <c r="A87" s="5">
        <v>8</v>
      </c>
      <c r="B87" s="21" t="s">
        <v>509</v>
      </c>
      <c r="C87" s="21" t="s">
        <v>510</v>
      </c>
      <c r="D87" s="21" t="s">
        <v>500</v>
      </c>
      <c r="E87" s="21" t="s">
        <v>161</v>
      </c>
      <c r="F87" s="21" t="s">
        <v>327</v>
      </c>
      <c r="G87" s="21" t="s">
        <v>328</v>
      </c>
      <c r="H87" s="23">
        <v>121.33999633789062</v>
      </c>
      <c r="I87" s="5">
        <v>4</v>
      </c>
      <c r="J87" s="23">
        <f t="shared" si="6"/>
        <v>125.33999633789062</v>
      </c>
      <c r="K87" s="23">
        <v>118.45999908447266</v>
      </c>
      <c r="L87" s="5">
        <v>2</v>
      </c>
      <c r="M87" s="23">
        <f t="shared" si="7"/>
        <v>120.45999908447266</v>
      </c>
      <c r="N87" s="23">
        <f t="shared" si="8"/>
        <v>120.45999908447266</v>
      </c>
    </row>
    <row r="88" spans="1:14" ht="25.5">
      <c r="A88" s="5">
        <v>9</v>
      </c>
      <c r="B88" s="21" t="s">
        <v>511</v>
      </c>
      <c r="C88" s="21" t="s">
        <v>512</v>
      </c>
      <c r="D88" s="21" t="s">
        <v>500</v>
      </c>
      <c r="E88" s="21" t="s">
        <v>179</v>
      </c>
      <c r="F88" s="21" t="s">
        <v>259</v>
      </c>
      <c r="G88" s="21" t="s">
        <v>260</v>
      </c>
      <c r="H88" s="23">
        <v>142.02999877929688</v>
      </c>
      <c r="I88" s="5">
        <v>10</v>
      </c>
      <c r="J88" s="23">
        <f t="shared" si="6"/>
        <v>152.02999877929688</v>
      </c>
      <c r="K88" s="23">
        <v>121.95999908447266</v>
      </c>
      <c r="L88" s="5">
        <v>4</v>
      </c>
      <c r="M88" s="23">
        <f t="shared" si="7"/>
        <v>125.95999908447266</v>
      </c>
      <c r="N88" s="23">
        <f t="shared" si="8"/>
        <v>125.95999908447266</v>
      </c>
    </row>
    <row r="89" spans="1:14" ht="25.5">
      <c r="A89" s="5">
        <v>10</v>
      </c>
      <c r="B89" s="21" t="s">
        <v>513</v>
      </c>
      <c r="C89" s="21" t="s">
        <v>510</v>
      </c>
      <c r="D89" s="21" t="s">
        <v>500</v>
      </c>
      <c r="E89" s="21" t="s">
        <v>116</v>
      </c>
      <c r="F89" s="21" t="s">
        <v>128</v>
      </c>
      <c r="G89" s="21" t="s">
        <v>129</v>
      </c>
      <c r="H89" s="23">
        <v>136.61000061035156</v>
      </c>
      <c r="I89" s="5">
        <v>6</v>
      </c>
      <c r="J89" s="23">
        <f t="shared" si="6"/>
        <v>142.61000061035156</v>
      </c>
      <c r="K89" s="23">
        <v>122.2699966430664</v>
      </c>
      <c r="L89" s="5">
        <v>4</v>
      </c>
      <c r="M89" s="23">
        <f t="shared" si="7"/>
        <v>126.2699966430664</v>
      </c>
      <c r="N89" s="23">
        <f t="shared" si="8"/>
        <v>126.2699966430664</v>
      </c>
    </row>
    <row r="90" spans="1:14" ht="51">
      <c r="A90" s="5">
        <v>11</v>
      </c>
      <c r="B90" s="21" t="s">
        <v>514</v>
      </c>
      <c r="C90" s="21" t="s">
        <v>497</v>
      </c>
      <c r="D90" s="21" t="s">
        <v>500</v>
      </c>
      <c r="E90" s="21" t="s">
        <v>107</v>
      </c>
      <c r="F90" s="21" t="s">
        <v>108</v>
      </c>
      <c r="G90" s="21" t="s">
        <v>109</v>
      </c>
      <c r="H90" s="23">
        <v>139.2899932861328</v>
      </c>
      <c r="I90" s="5">
        <v>4</v>
      </c>
      <c r="J90" s="23">
        <f t="shared" si="6"/>
        <v>143.2899932861328</v>
      </c>
      <c r="K90" s="23">
        <v>127.66999816894531</v>
      </c>
      <c r="L90" s="5">
        <v>2</v>
      </c>
      <c r="M90" s="23">
        <f t="shared" si="7"/>
        <v>129.6699981689453</v>
      </c>
      <c r="N90" s="23">
        <f t="shared" si="8"/>
        <v>129.6699981689453</v>
      </c>
    </row>
    <row r="91" spans="1:14" ht="51">
      <c r="A91" s="5">
        <v>12</v>
      </c>
      <c r="B91" s="21" t="s">
        <v>515</v>
      </c>
      <c r="C91" s="21" t="s">
        <v>516</v>
      </c>
      <c r="D91" s="21" t="s">
        <v>500</v>
      </c>
      <c r="E91" s="21" t="s">
        <v>79</v>
      </c>
      <c r="F91" s="21" t="s">
        <v>358</v>
      </c>
      <c r="G91" s="21" t="s">
        <v>357</v>
      </c>
      <c r="H91" s="23">
        <v>128.13999938964844</v>
      </c>
      <c r="I91" s="5">
        <v>12</v>
      </c>
      <c r="J91" s="23">
        <f t="shared" si="6"/>
        <v>140.13999938964844</v>
      </c>
      <c r="K91" s="23">
        <v>131.57000732421875</v>
      </c>
      <c r="L91" s="5">
        <v>4</v>
      </c>
      <c r="M91" s="23">
        <f t="shared" si="7"/>
        <v>135.57000732421875</v>
      </c>
      <c r="N91" s="23">
        <f t="shared" si="8"/>
        <v>135.57000732421875</v>
      </c>
    </row>
    <row r="92" spans="1:14" ht="38.25">
      <c r="A92" s="5">
        <v>13</v>
      </c>
      <c r="B92" s="21" t="s">
        <v>517</v>
      </c>
      <c r="C92" s="21" t="s">
        <v>518</v>
      </c>
      <c r="D92" s="21" t="s">
        <v>519</v>
      </c>
      <c r="E92" s="21" t="s">
        <v>116</v>
      </c>
      <c r="F92" s="21" t="s">
        <v>312</v>
      </c>
      <c r="G92" s="21" t="s">
        <v>313</v>
      </c>
      <c r="H92" s="23">
        <v>133.88999938964844</v>
      </c>
      <c r="I92" s="5">
        <v>8</v>
      </c>
      <c r="J92" s="23">
        <f t="shared" si="6"/>
        <v>141.88999938964844</v>
      </c>
      <c r="K92" s="23">
        <v>126.81999969482422</v>
      </c>
      <c r="L92" s="5">
        <v>60</v>
      </c>
      <c r="M92" s="23">
        <f t="shared" si="7"/>
        <v>186.81999969482422</v>
      </c>
      <c r="N92" s="23">
        <f t="shared" si="8"/>
        <v>141.88999938964844</v>
      </c>
    </row>
    <row r="93" spans="1:14" ht="25.5">
      <c r="A93" s="5">
        <v>14</v>
      </c>
      <c r="B93" s="21" t="s">
        <v>520</v>
      </c>
      <c r="C93" s="21" t="s">
        <v>521</v>
      </c>
      <c r="D93" s="21" t="s">
        <v>522</v>
      </c>
      <c r="E93" s="21" t="s">
        <v>93</v>
      </c>
      <c r="F93" s="21" t="s">
        <v>94</v>
      </c>
      <c r="G93" s="21" t="s">
        <v>205</v>
      </c>
      <c r="H93" s="23">
        <v>166.0800018310547</v>
      </c>
      <c r="I93" s="5">
        <v>58</v>
      </c>
      <c r="J93" s="23">
        <f t="shared" si="6"/>
        <v>224.0800018310547</v>
      </c>
      <c r="K93" s="23">
        <v>144.24000549316406</v>
      </c>
      <c r="L93" s="5">
        <v>14</v>
      </c>
      <c r="M93" s="23">
        <f t="shared" si="7"/>
        <v>158.24000549316406</v>
      </c>
      <c r="N93" s="23">
        <f t="shared" si="8"/>
        <v>158.24000549316406</v>
      </c>
    </row>
    <row r="94" spans="1:14" ht="25.5">
      <c r="A94" s="5">
        <v>15</v>
      </c>
      <c r="B94" s="21" t="s">
        <v>523</v>
      </c>
      <c r="C94" s="21" t="s">
        <v>508</v>
      </c>
      <c r="D94" s="21" t="s">
        <v>524</v>
      </c>
      <c r="E94" s="21" t="s">
        <v>179</v>
      </c>
      <c r="F94" s="21" t="s">
        <v>259</v>
      </c>
      <c r="G94" s="21" t="s">
        <v>260</v>
      </c>
      <c r="H94" s="23">
        <v>141.08999633789062</v>
      </c>
      <c r="I94" s="5">
        <v>20</v>
      </c>
      <c r="J94" s="23">
        <f t="shared" si="6"/>
        <v>161.08999633789062</v>
      </c>
      <c r="K94" s="23">
        <v>159.39999389648438</v>
      </c>
      <c r="L94" s="5">
        <v>60</v>
      </c>
      <c r="M94" s="23">
        <f t="shared" si="7"/>
        <v>219.39999389648438</v>
      </c>
      <c r="N94" s="23">
        <f t="shared" si="8"/>
        <v>161.08999633789062</v>
      </c>
    </row>
    <row r="95" spans="1:14" ht="89.25">
      <c r="A95" s="5">
        <v>16</v>
      </c>
      <c r="B95" s="21" t="s">
        <v>525</v>
      </c>
      <c r="C95" s="21" t="s">
        <v>526</v>
      </c>
      <c r="D95" s="21" t="s">
        <v>500</v>
      </c>
      <c r="E95" s="21" t="s">
        <v>107</v>
      </c>
      <c r="F95" s="21" t="s">
        <v>216</v>
      </c>
      <c r="G95" s="21" t="s">
        <v>217</v>
      </c>
      <c r="H95" s="23">
        <v>130.55999755859375</v>
      </c>
      <c r="I95" s="5">
        <v>60</v>
      </c>
      <c r="J95" s="23">
        <f t="shared" si="6"/>
        <v>190.55999755859375</v>
      </c>
      <c r="K95" s="23">
        <v>127.6500015258789</v>
      </c>
      <c r="L95" s="5">
        <v>106</v>
      </c>
      <c r="M95" s="23">
        <f t="shared" si="7"/>
        <v>233.6500015258789</v>
      </c>
      <c r="N95" s="23">
        <f t="shared" si="8"/>
        <v>190.55999755859375</v>
      </c>
    </row>
    <row r="96" spans="1:14" ht="51">
      <c r="A96" s="5">
        <v>17</v>
      </c>
      <c r="B96" s="21" t="s">
        <v>527</v>
      </c>
      <c r="C96" s="21" t="s">
        <v>499</v>
      </c>
      <c r="D96" s="21" t="s">
        <v>500</v>
      </c>
      <c r="E96" s="21" t="s">
        <v>235</v>
      </c>
      <c r="F96" s="21" t="s">
        <v>321</v>
      </c>
      <c r="G96" s="21" t="s">
        <v>285</v>
      </c>
      <c r="H96" s="23">
        <v>141.3000030517578</v>
      </c>
      <c r="I96" s="5">
        <v>56</v>
      </c>
      <c r="J96" s="23">
        <f t="shared" si="6"/>
        <v>197.3000030517578</v>
      </c>
      <c r="K96" s="23">
        <v>135.13999938964844</v>
      </c>
      <c r="L96" s="5">
        <v>260</v>
      </c>
      <c r="M96" s="23">
        <f t="shared" si="7"/>
        <v>395.13999938964844</v>
      </c>
      <c r="N96" s="23">
        <f t="shared" si="8"/>
        <v>197.3000030517578</v>
      </c>
    </row>
    <row r="97" spans="1:14" ht="38.25">
      <c r="A97" s="5">
        <v>18</v>
      </c>
      <c r="B97" s="21" t="s">
        <v>528</v>
      </c>
      <c r="C97" s="21" t="s">
        <v>529</v>
      </c>
      <c r="D97" s="21" t="s">
        <v>524</v>
      </c>
      <c r="E97" s="21" t="s">
        <v>179</v>
      </c>
      <c r="F97" s="21" t="s">
        <v>188</v>
      </c>
      <c r="G97" s="21" t="s">
        <v>189</v>
      </c>
      <c r="H97" s="23"/>
      <c r="I97" s="5"/>
      <c r="J97" s="23" t="s">
        <v>490</v>
      </c>
      <c r="K97" s="23">
        <v>143.74000549316406</v>
      </c>
      <c r="L97" s="5">
        <v>104</v>
      </c>
      <c r="M97" s="23">
        <f t="shared" si="7"/>
        <v>247.74000549316406</v>
      </c>
      <c r="N97" s="23">
        <f t="shared" si="8"/>
        <v>247.74000549316406</v>
      </c>
    </row>
    <row r="98" spans="1:14" ht="38.25">
      <c r="A98" s="5">
        <v>19</v>
      </c>
      <c r="B98" s="21" t="s">
        <v>530</v>
      </c>
      <c r="C98" s="21" t="s">
        <v>531</v>
      </c>
      <c r="D98" s="21" t="s">
        <v>524</v>
      </c>
      <c r="E98" s="21" t="s">
        <v>120</v>
      </c>
      <c r="F98" s="21" t="s">
        <v>174</v>
      </c>
      <c r="G98" s="21" t="s">
        <v>175</v>
      </c>
      <c r="H98" s="23">
        <v>206.97000122070312</v>
      </c>
      <c r="I98" s="5">
        <v>112</v>
      </c>
      <c r="J98" s="23">
        <f t="shared" si="6"/>
        <v>318.9700012207031</v>
      </c>
      <c r="K98" s="23">
        <v>247.72000122070312</v>
      </c>
      <c r="L98" s="5">
        <v>116</v>
      </c>
      <c r="M98" s="23">
        <f t="shared" si="7"/>
        <v>363.7200012207031</v>
      </c>
      <c r="N98" s="23">
        <f t="shared" si="8"/>
        <v>318.9700012207031</v>
      </c>
    </row>
    <row r="99" spans="1:14" ht="25.5">
      <c r="A99" s="5">
        <v>20</v>
      </c>
      <c r="B99" s="21" t="s">
        <v>532</v>
      </c>
      <c r="C99" s="21" t="s">
        <v>508</v>
      </c>
      <c r="D99" s="21" t="s">
        <v>524</v>
      </c>
      <c r="E99" s="21" t="s">
        <v>93</v>
      </c>
      <c r="F99" s="21" t="s">
        <v>94</v>
      </c>
      <c r="G99" s="21" t="s">
        <v>205</v>
      </c>
      <c r="H99" s="23"/>
      <c r="I99" s="5"/>
      <c r="J99" s="23" t="s">
        <v>491</v>
      </c>
      <c r="K99" s="23">
        <v>172.13999938964844</v>
      </c>
      <c r="L99" s="5">
        <v>162</v>
      </c>
      <c r="M99" s="23">
        <f t="shared" si="7"/>
        <v>334.13999938964844</v>
      </c>
      <c r="N99" s="23">
        <f t="shared" si="8"/>
        <v>334.13999938964844</v>
      </c>
    </row>
    <row r="100" spans="1:14" ht="63.75">
      <c r="A100" s="5">
        <v>21</v>
      </c>
      <c r="B100" s="21" t="s">
        <v>533</v>
      </c>
      <c r="C100" s="21" t="s">
        <v>534</v>
      </c>
      <c r="D100" s="21" t="s">
        <v>524</v>
      </c>
      <c r="E100" s="21" t="s">
        <v>235</v>
      </c>
      <c r="F100" s="21" t="s">
        <v>376</v>
      </c>
      <c r="G100" s="21" t="s">
        <v>377</v>
      </c>
      <c r="H100" s="23"/>
      <c r="I100" s="5"/>
      <c r="J100" s="23" t="s">
        <v>491</v>
      </c>
      <c r="K100" s="23">
        <v>243.88999938964844</v>
      </c>
      <c r="L100" s="5">
        <v>110</v>
      </c>
      <c r="M100" s="23">
        <f t="shared" si="7"/>
        <v>353.88999938964844</v>
      </c>
      <c r="N100" s="23">
        <f t="shared" si="8"/>
        <v>353.88999938964844</v>
      </c>
    </row>
    <row r="101" spans="1:14" ht="51">
      <c r="A101" s="5">
        <v>22</v>
      </c>
      <c r="B101" s="21" t="s">
        <v>535</v>
      </c>
      <c r="C101" s="21" t="s">
        <v>536</v>
      </c>
      <c r="D101" s="21" t="s">
        <v>537</v>
      </c>
      <c r="E101" s="21" t="s">
        <v>235</v>
      </c>
      <c r="F101" s="21" t="s">
        <v>284</v>
      </c>
      <c r="G101" s="21" t="s">
        <v>285</v>
      </c>
      <c r="H101" s="23">
        <v>193.52999877929688</v>
      </c>
      <c r="I101" s="5">
        <v>162</v>
      </c>
      <c r="J101" s="23">
        <f t="shared" si="6"/>
        <v>355.5299987792969</v>
      </c>
      <c r="K101" s="23">
        <v>200.17999267578125</v>
      </c>
      <c r="L101" s="5">
        <v>212</v>
      </c>
      <c r="M101" s="23">
        <f t="shared" si="7"/>
        <v>412.17999267578125</v>
      </c>
      <c r="N101" s="23">
        <f t="shared" si="8"/>
        <v>355.5299987792969</v>
      </c>
    </row>
    <row r="102" spans="1:14" ht="63.75">
      <c r="A102" s="5"/>
      <c r="B102" s="21" t="s">
        <v>538</v>
      </c>
      <c r="C102" s="21" t="s">
        <v>539</v>
      </c>
      <c r="D102" s="21" t="s">
        <v>537</v>
      </c>
      <c r="E102" s="21" t="s">
        <v>112</v>
      </c>
      <c r="F102" s="21" t="s">
        <v>293</v>
      </c>
      <c r="G102" s="21" t="s">
        <v>114</v>
      </c>
      <c r="H102" s="23"/>
      <c r="I102" s="5"/>
      <c r="J102" s="23" t="s">
        <v>491</v>
      </c>
      <c r="K102" s="23"/>
      <c r="L102" s="5"/>
      <c r="M102" s="23" t="s">
        <v>490</v>
      </c>
      <c r="N102" s="23"/>
    </row>
    <row r="103" spans="1:14" ht="25.5">
      <c r="A103" s="5"/>
      <c r="B103" s="21" t="s">
        <v>540</v>
      </c>
      <c r="C103" s="21" t="s">
        <v>539</v>
      </c>
      <c r="D103" s="21" t="s">
        <v>537</v>
      </c>
      <c r="E103" s="21" t="s">
        <v>179</v>
      </c>
      <c r="F103" s="21" t="s">
        <v>180</v>
      </c>
      <c r="G103" s="21" t="s">
        <v>181</v>
      </c>
      <c r="H103" s="23"/>
      <c r="I103" s="5"/>
      <c r="J103" s="23" t="s">
        <v>491</v>
      </c>
      <c r="K103" s="23"/>
      <c r="L103" s="5"/>
      <c r="M103" s="23" t="s">
        <v>491</v>
      </c>
      <c r="N103" s="23"/>
    </row>
    <row r="105" spans="1:8" ht="18">
      <c r="A105" s="8" t="s">
        <v>541</v>
      </c>
      <c r="B105" s="8"/>
      <c r="C105" s="8"/>
      <c r="D105" s="8"/>
      <c r="E105" s="8"/>
      <c r="F105" s="8"/>
      <c r="G105" s="8"/>
      <c r="H105" s="8"/>
    </row>
    <row r="106" spans="1:14" ht="12.75">
      <c r="A106" s="13" t="s">
        <v>481</v>
      </c>
      <c r="B106" s="13" t="s">
        <v>63</v>
      </c>
      <c r="C106" s="13" t="s">
        <v>64</v>
      </c>
      <c r="D106" s="13" t="s">
        <v>65</v>
      </c>
      <c r="E106" s="13" t="s">
        <v>66</v>
      </c>
      <c r="F106" s="13" t="s">
        <v>67</v>
      </c>
      <c r="G106" s="13" t="s">
        <v>68</v>
      </c>
      <c r="H106" s="15" t="s">
        <v>483</v>
      </c>
      <c r="I106" s="16"/>
      <c r="J106" s="17"/>
      <c r="K106" s="15" t="s">
        <v>487</v>
      </c>
      <c r="L106" s="16"/>
      <c r="M106" s="17"/>
      <c r="N106" s="13" t="s">
        <v>488</v>
      </c>
    </row>
    <row r="107" spans="1:14" ht="12.75">
      <c r="A107" s="14"/>
      <c r="B107" s="14"/>
      <c r="C107" s="14"/>
      <c r="D107" s="14"/>
      <c r="E107" s="14"/>
      <c r="F107" s="14"/>
      <c r="G107" s="14"/>
      <c r="H107" s="18" t="s">
        <v>484</v>
      </c>
      <c r="I107" s="18" t="s">
        <v>485</v>
      </c>
      <c r="J107" s="18" t="s">
        <v>486</v>
      </c>
      <c r="K107" s="18" t="s">
        <v>484</v>
      </c>
      <c r="L107" s="18" t="s">
        <v>485</v>
      </c>
      <c r="M107" s="18" t="s">
        <v>486</v>
      </c>
      <c r="N107" s="14"/>
    </row>
    <row r="108" spans="1:14" ht="25.5">
      <c r="A108" s="19" t="s">
        <v>489</v>
      </c>
      <c r="B108" s="20" t="s">
        <v>380</v>
      </c>
      <c r="C108" s="20">
        <v>1991</v>
      </c>
      <c r="D108" s="20" t="s">
        <v>183</v>
      </c>
      <c r="E108" s="20" t="s">
        <v>137</v>
      </c>
      <c r="F108" s="20" t="s">
        <v>138</v>
      </c>
      <c r="G108" s="20" t="s">
        <v>381</v>
      </c>
      <c r="H108" s="22">
        <v>119.12999725341797</v>
      </c>
      <c r="I108" s="19">
        <v>62</v>
      </c>
      <c r="J108" s="22">
        <f aca="true" t="shared" si="9" ref="J108:J139">H108+I108</f>
        <v>181.12999725341797</v>
      </c>
      <c r="K108" s="22">
        <v>117.73999786376953</v>
      </c>
      <c r="L108" s="19">
        <v>2</v>
      </c>
      <c r="M108" s="22">
        <f aca="true" t="shared" si="10" ref="M108:M139">K108+L108</f>
        <v>119.73999786376953</v>
      </c>
      <c r="N108" s="22">
        <f aca="true" t="shared" si="11" ref="N108:N139">MIN(M108,J108)</f>
        <v>119.73999786376953</v>
      </c>
    </row>
    <row r="109" spans="1:14" ht="51">
      <c r="A109" s="5">
        <v>1</v>
      </c>
      <c r="B109" s="21" t="s">
        <v>340</v>
      </c>
      <c r="C109" s="21">
        <v>1991</v>
      </c>
      <c r="D109" s="21" t="s">
        <v>209</v>
      </c>
      <c r="E109" s="21" t="s">
        <v>107</v>
      </c>
      <c r="F109" s="21" t="s">
        <v>341</v>
      </c>
      <c r="G109" s="21" t="s">
        <v>342</v>
      </c>
      <c r="H109" s="23">
        <v>116.26000213623047</v>
      </c>
      <c r="I109" s="5">
        <v>6</v>
      </c>
      <c r="J109" s="23">
        <f t="shared" si="9"/>
        <v>122.26000213623047</v>
      </c>
      <c r="K109" s="23">
        <v>120.2699966430664</v>
      </c>
      <c r="L109" s="5">
        <v>6</v>
      </c>
      <c r="M109" s="23">
        <f t="shared" si="10"/>
        <v>126.2699966430664</v>
      </c>
      <c r="N109" s="23">
        <f t="shared" si="11"/>
        <v>122.26000213623047</v>
      </c>
    </row>
    <row r="110" spans="1:14" ht="25.5">
      <c r="A110" s="5">
        <v>2</v>
      </c>
      <c r="B110" s="21" t="s">
        <v>421</v>
      </c>
      <c r="C110" s="21">
        <v>1989</v>
      </c>
      <c r="D110" s="21" t="s">
        <v>78</v>
      </c>
      <c r="E110" s="21" t="s">
        <v>179</v>
      </c>
      <c r="F110" s="21" t="s">
        <v>259</v>
      </c>
      <c r="G110" s="21" t="s">
        <v>365</v>
      </c>
      <c r="H110" s="23">
        <v>120.72000122070312</v>
      </c>
      <c r="I110" s="5">
        <v>4</v>
      </c>
      <c r="J110" s="23">
        <f t="shared" si="9"/>
        <v>124.72000122070312</v>
      </c>
      <c r="K110" s="23">
        <v>130.83999633789062</v>
      </c>
      <c r="L110" s="5">
        <v>4</v>
      </c>
      <c r="M110" s="23">
        <f t="shared" si="10"/>
        <v>134.83999633789062</v>
      </c>
      <c r="N110" s="23">
        <f t="shared" si="11"/>
        <v>124.72000122070312</v>
      </c>
    </row>
    <row r="111" spans="1:14" ht="38.25">
      <c r="A111" s="5">
        <v>3</v>
      </c>
      <c r="B111" s="21" t="s">
        <v>182</v>
      </c>
      <c r="C111" s="21">
        <v>1992</v>
      </c>
      <c r="D111" s="21" t="s">
        <v>183</v>
      </c>
      <c r="E111" s="21" t="s">
        <v>79</v>
      </c>
      <c r="F111" s="21" t="s">
        <v>184</v>
      </c>
      <c r="G111" s="21" t="s">
        <v>185</v>
      </c>
      <c r="H111" s="23">
        <v>123.13999938964844</v>
      </c>
      <c r="I111" s="5">
        <v>2</v>
      </c>
      <c r="J111" s="23">
        <f t="shared" si="9"/>
        <v>125.13999938964844</v>
      </c>
      <c r="K111" s="23">
        <v>127.70999908447266</v>
      </c>
      <c r="L111" s="5">
        <v>52</v>
      </c>
      <c r="M111" s="23">
        <f t="shared" si="10"/>
        <v>179.70999908447266</v>
      </c>
      <c r="N111" s="23">
        <f t="shared" si="11"/>
        <v>125.13999938964844</v>
      </c>
    </row>
    <row r="112" spans="1:14" ht="102">
      <c r="A112" s="5">
        <v>4</v>
      </c>
      <c r="B112" s="21" t="s">
        <v>422</v>
      </c>
      <c r="C112" s="21">
        <v>1992</v>
      </c>
      <c r="D112" s="21" t="s">
        <v>209</v>
      </c>
      <c r="E112" s="21" t="s">
        <v>107</v>
      </c>
      <c r="F112" s="21" t="s">
        <v>392</v>
      </c>
      <c r="G112" s="21" t="s">
        <v>393</v>
      </c>
      <c r="H112" s="23">
        <v>139.82000732421875</v>
      </c>
      <c r="I112" s="5">
        <v>4</v>
      </c>
      <c r="J112" s="23">
        <f t="shared" si="9"/>
        <v>143.82000732421875</v>
      </c>
      <c r="K112" s="23">
        <v>123.41000366210938</v>
      </c>
      <c r="L112" s="5">
        <v>4</v>
      </c>
      <c r="M112" s="23">
        <f t="shared" si="10"/>
        <v>127.41000366210938</v>
      </c>
      <c r="N112" s="23">
        <f t="shared" si="11"/>
        <v>127.41000366210938</v>
      </c>
    </row>
    <row r="113" spans="1:14" ht="76.5">
      <c r="A113" s="5">
        <v>5</v>
      </c>
      <c r="B113" s="21" t="s">
        <v>349</v>
      </c>
      <c r="C113" s="21">
        <v>1995</v>
      </c>
      <c r="D113" s="21" t="s">
        <v>78</v>
      </c>
      <c r="E113" s="21" t="s">
        <v>112</v>
      </c>
      <c r="F113" s="21" t="s">
        <v>350</v>
      </c>
      <c r="G113" s="21" t="s">
        <v>114</v>
      </c>
      <c r="H113" s="23">
        <v>134.55999755859375</v>
      </c>
      <c r="I113" s="5">
        <v>10</v>
      </c>
      <c r="J113" s="23">
        <f t="shared" si="9"/>
        <v>144.55999755859375</v>
      </c>
      <c r="K113" s="23">
        <v>119.80999755859375</v>
      </c>
      <c r="L113" s="5">
        <v>8</v>
      </c>
      <c r="M113" s="23">
        <f t="shared" si="10"/>
        <v>127.80999755859375</v>
      </c>
      <c r="N113" s="23">
        <f t="shared" si="11"/>
        <v>127.80999755859375</v>
      </c>
    </row>
    <row r="114" spans="1:14" ht="51">
      <c r="A114" s="5">
        <v>6</v>
      </c>
      <c r="B114" s="21" t="s">
        <v>206</v>
      </c>
      <c r="C114" s="21">
        <v>1995</v>
      </c>
      <c r="D114" s="21" t="s">
        <v>78</v>
      </c>
      <c r="E114" s="21" t="s">
        <v>79</v>
      </c>
      <c r="F114" s="21" t="s">
        <v>80</v>
      </c>
      <c r="G114" s="21" t="s">
        <v>207</v>
      </c>
      <c r="H114" s="23">
        <v>143.24000549316406</v>
      </c>
      <c r="I114" s="5">
        <v>56</v>
      </c>
      <c r="J114" s="23">
        <f t="shared" si="9"/>
        <v>199.24000549316406</v>
      </c>
      <c r="K114" s="23">
        <v>128.38999938964844</v>
      </c>
      <c r="L114" s="5">
        <v>2</v>
      </c>
      <c r="M114" s="23">
        <f t="shared" si="10"/>
        <v>130.38999938964844</v>
      </c>
      <c r="N114" s="23">
        <f t="shared" si="11"/>
        <v>130.38999938964844</v>
      </c>
    </row>
    <row r="115" spans="1:14" ht="63.75">
      <c r="A115" s="5">
        <v>7</v>
      </c>
      <c r="B115" s="21" t="s">
        <v>208</v>
      </c>
      <c r="C115" s="21">
        <v>1995</v>
      </c>
      <c r="D115" s="21" t="s">
        <v>209</v>
      </c>
      <c r="E115" s="21" t="s">
        <v>116</v>
      </c>
      <c r="F115" s="21" t="s">
        <v>210</v>
      </c>
      <c r="G115" s="21" t="s">
        <v>211</v>
      </c>
      <c r="H115" s="23">
        <v>126.7300033569336</v>
      </c>
      <c r="I115" s="5">
        <v>4</v>
      </c>
      <c r="J115" s="23">
        <f t="shared" si="9"/>
        <v>130.7300033569336</v>
      </c>
      <c r="K115" s="23">
        <v>142.50999450683594</v>
      </c>
      <c r="L115" s="5">
        <v>8</v>
      </c>
      <c r="M115" s="23">
        <f t="shared" si="10"/>
        <v>150.50999450683594</v>
      </c>
      <c r="N115" s="23">
        <f t="shared" si="11"/>
        <v>130.7300033569336</v>
      </c>
    </row>
    <row r="116" spans="1:14" ht="38.25">
      <c r="A116" s="5">
        <v>8</v>
      </c>
      <c r="B116" s="21" t="s">
        <v>97</v>
      </c>
      <c r="C116" s="21">
        <v>1990</v>
      </c>
      <c r="D116" s="21" t="s">
        <v>78</v>
      </c>
      <c r="E116" s="21" t="s">
        <v>73</v>
      </c>
      <c r="F116" s="21" t="s">
        <v>99</v>
      </c>
      <c r="G116" s="21" t="s">
        <v>100</v>
      </c>
      <c r="H116" s="23">
        <v>123.26000213623047</v>
      </c>
      <c r="I116" s="5">
        <v>14</v>
      </c>
      <c r="J116" s="23">
        <f t="shared" si="9"/>
        <v>137.26000213623047</v>
      </c>
      <c r="K116" s="23">
        <v>127.41999816894531</v>
      </c>
      <c r="L116" s="5">
        <v>6</v>
      </c>
      <c r="M116" s="23">
        <f t="shared" si="10"/>
        <v>133.4199981689453</v>
      </c>
      <c r="N116" s="23">
        <f t="shared" si="11"/>
        <v>133.4199981689453</v>
      </c>
    </row>
    <row r="117" spans="1:14" ht="63.75">
      <c r="A117" s="5">
        <v>9</v>
      </c>
      <c r="B117" s="21" t="s">
        <v>456</v>
      </c>
      <c r="C117" s="21">
        <v>1992</v>
      </c>
      <c r="D117" s="21" t="s">
        <v>78</v>
      </c>
      <c r="E117" s="21" t="s">
        <v>235</v>
      </c>
      <c r="F117" s="21" t="s">
        <v>236</v>
      </c>
      <c r="G117" s="21" t="s">
        <v>457</v>
      </c>
      <c r="H117" s="23">
        <v>130.88999938964844</v>
      </c>
      <c r="I117" s="5">
        <v>6</v>
      </c>
      <c r="J117" s="23">
        <f t="shared" si="9"/>
        <v>136.88999938964844</v>
      </c>
      <c r="K117" s="23">
        <v>132.52999877929688</v>
      </c>
      <c r="L117" s="5">
        <v>10</v>
      </c>
      <c r="M117" s="23">
        <f t="shared" si="10"/>
        <v>142.52999877929688</v>
      </c>
      <c r="N117" s="23">
        <f t="shared" si="11"/>
        <v>136.88999938964844</v>
      </c>
    </row>
    <row r="118" spans="1:14" ht="38.25">
      <c r="A118" s="5">
        <v>10</v>
      </c>
      <c r="B118" s="21" t="s">
        <v>212</v>
      </c>
      <c r="C118" s="21">
        <v>1994</v>
      </c>
      <c r="D118" s="21" t="s">
        <v>78</v>
      </c>
      <c r="E118" s="21" t="s">
        <v>116</v>
      </c>
      <c r="F118" s="21" t="s">
        <v>213</v>
      </c>
      <c r="G118" s="21" t="s">
        <v>214</v>
      </c>
      <c r="H118" s="23">
        <v>137.77999877929688</v>
      </c>
      <c r="I118" s="5">
        <v>62</v>
      </c>
      <c r="J118" s="23">
        <f t="shared" si="9"/>
        <v>199.77999877929688</v>
      </c>
      <c r="K118" s="23">
        <v>125.33999633789062</v>
      </c>
      <c r="L118" s="5">
        <v>16</v>
      </c>
      <c r="M118" s="23">
        <f t="shared" si="10"/>
        <v>141.33999633789062</v>
      </c>
      <c r="N118" s="23">
        <f t="shared" si="11"/>
        <v>141.33999633789062</v>
      </c>
    </row>
    <row r="119" spans="1:14" ht="51">
      <c r="A119" s="5">
        <v>11</v>
      </c>
      <c r="B119" s="21" t="s">
        <v>384</v>
      </c>
      <c r="C119" s="21">
        <v>1996</v>
      </c>
      <c r="D119" s="21">
        <v>1</v>
      </c>
      <c r="E119" s="21" t="s">
        <v>107</v>
      </c>
      <c r="F119" s="21" t="s">
        <v>319</v>
      </c>
      <c r="G119" s="21" t="s">
        <v>385</v>
      </c>
      <c r="H119" s="23">
        <v>150.83999633789062</v>
      </c>
      <c r="I119" s="5">
        <v>60</v>
      </c>
      <c r="J119" s="23">
        <f t="shared" si="9"/>
        <v>210.83999633789062</v>
      </c>
      <c r="K119" s="23">
        <v>131.4600067138672</v>
      </c>
      <c r="L119" s="5">
        <v>10</v>
      </c>
      <c r="M119" s="23">
        <f t="shared" si="10"/>
        <v>141.4600067138672</v>
      </c>
      <c r="N119" s="23">
        <f t="shared" si="11"/>
        <v>141.4600067138672</v>
      </c>
    </row>
    <row r="120" spans="1:14" ht="12.75">
      <c r="A120" s="5">
        <v>12</v>
      </c>
      <c r="B120" s="21" t="s">
        <v>315</v>
      </c>
      <c r="C120" s="21">
        <v>1993</v>
      </c>
      <c r="D120" s="21" t="s">
        <v>78</v>
      </c>
      <c r="E120" s="21" t="s">
        <v>112</v>
      </c>
      <c r="F120" s="21" t="s">
        <v>141</v>
      </c>
      <c r="G120" s="21" t="s">
        <v>316</v>
      </c>
      <c r="H120" s="23">
        <v>147.52000427246094</v>
      </c>
      <c r="I120" s="5">
        <v>10</v>
      </c>
      <c r="J120" s="23">
        <f t="shared" si="9"/>
        <v>157.52000427246094</v>
      </c>
      <c r="K120" s="23">
        <v>137.07000732421875</v>
      </c>
      <c r="L120" s="5">
        <v>6</v>
      </c>
      <c r="M120" s="23">
        <f t="shared" si="10"/>
        <v>143.07000732421875</v>
      </c>
      <c r="N120" s="23">
        <f t="shared" si="11"/>
        <v>143.07000732421875</v>
      </c>
    </row>
    <row r="121" spans="1:14" ht="63.75">
      <c r="A121" s="5">
        <v>13</v>
      </c>
      <c r="B121" s="21" t="s">
        <v>234</v>
      </c>
      <c r="C121" s="21">
        <v>1996</v>
      </c>
      <c r="D121" s="21" t="s">
        <v>78</v>
      </c>
      <c r="E121" s="21" t="s">
        <v>235</v>
      </c>
      <c r="F121" s="21" t="s">
        <v>236</v>
      </c>
      <c r="G121" s="21" t="s">
        <v>237</v>
      </c>
      <c r="H121" s="23">
        <v>137.61000061035156</v>
      </c>
      <c r="I121" s="5">
        <v>6</v>
      </c>
      <c r="J121" s="23">
        <f t="shared" si="9"/>
        <v>143.61000061035156</v>
      </c>
      <c r="K121" s="23">
        <v>145.13999938964844</v>
      </c>
      <c r="L121" s="5">
        <v>4</v>
      </c>
      <c r="M121" s="23">
        <f t="shared" si="10"/>
        <v>149.13999938964844</v>
      </c>
      <c r="N121" s="23">
        <f t="shared" si="11"/>
        <v>143.61000061035156</v>
      </c>
    </row>
    <row r="122" spans="1:14" ht="51">
      <c r="A122" s="5">
        <v>14</v>
      </c>
      <c r="B122" s="21" t="s">
        <v>265</v>
      </c>
      <c r="C122" s="21">
        <v>1998</v>
      </c>
      <c r="D122" s="21">
        <v>1</v>
      </c>
      <c r="E122" s="21" t="s">
        <v>116</v>
      </c>
      <c r="F122" s="21" t="s">
        <v>266</v>
      </c>
      <c r="G122" s="21" t="s">
        <v>214</v>
      </c>
      <c r="H122" s="23">
        <v>144.55999755859375</v>
      </c>
      <c r="I122" s="5">
        <v>60</v>
      </c>
      <c r="J122" s="23">
        <f t="shared" si="9"/>
        <v>204.55999755859375</v>
      </c>
      <c r="K122" s="23">
        <v>139.82000732421875</v>
      </c>
      <c r="L122" s="5">
        <v>6</v>
      </c>
      <c r="M122" s="23">
        <f t="shared" si="10"/>
        <v>145.82000732421875</v>
      </c>
      <c r="N122" s="23">
        <f t="shared" si="11"/>
        <v>145.82000732421875</v>
      </c>
    </row>
    <row r="123" spans="1:14" ht="25.5">
      <c r="A123" s="5">
        <v>15</v>
      </c>
      <c r="B123" s="21" t="s">
        <v>354</v>
      </c>
      <c r="C123" s="21">
        <v>1992</v>
      </c>
      <c r="D123" s="21">
        <v>1</v>
      </c>
      <c r="E123" s="21" t="s">
        <v>355</v>
      </c>
      <c r="F123" s="21" t="s">
        <v>117</v>
      </c>
      <c r="G123" s="21" t="s">
        <v>122</v>
      </c>
      <c r="H123" s="23">
        <v>140.86000061035156</v>
      </c>
      <c r="I123" s="5">
        <v>8</v>
      </c>
      <c r="J123" s="23">
        <f t="shared" si="9"/>
        <v>148.86000061035156</v>
      </c>
      <c r="K123" s="23">
        <v>156.67999267578125</v>
      </c>
      <c r="L123" s="5">
        <v>56</v>
      </c>
      <c r="M123" s="23">
        <f t="shared" si="10"/>
        <v>212.67999267578125</v>
      </c>
      <c r="N123" s="23">
        <f t="shared" si="11"/>
        <v>148.86000061035156</v>
      </c>
    </row>
    <row r="124" spans="1:14" ht="25.5">
      <c r="A124" s="5">
        <v>16</v>
      </c>
      <c r="B124" s="21" t="s">
        <v>450</v>
      </c>
      <c r="C124" s="21">
        <v>2000</v>
      </c>
      <c r="D124" s="21">
        <v>1</v>
      </c>
      <c r="E124" s="21" t="s">
        <v>179</v>
      </c>
      <c r="F124" s="21" t="s">
        <v>259</v>
      </c>
      <c r="G124" s="21" t="s">
        <v>260</v>
      </c>
      <c r="H124" s="23">
        <v>154.39999389648438</v>
      </c>
      <c r="I124" s="5">
        <v>12</v>
      </c>
      <c r="J124" s="23">
        <f t="shared" si="9"/>
        <v>166.39999389648438</v>
      </c>
      <c r="K124" s="23">
        <v>143.86000061035156</v>
      </c>
      <c r="L124" s="5">
        <v>6</v>
      </c>
      <c r="M124" s="23">
        <f t="shared" si="10"/>
        <v>149.86000061035156</v>
      </c>
      <c r="N124" s="23">
        <f t="shared" si="11"/>
        <v>149.86000061035156</v>
      </c>
    </row>
    <row r="125" spans="1:14" ht="38.25">
      <c r="A125" s="5">
        <v>17</v>
      </c>
      <c r="B125" s="21" t="s">
        <v>306</v>
      </c>
      <c r="C125" s="21">
        <v>1996</v>
      </c>
      <c r="D125" s="21" t="s">
        <v>78</v>
      </c>
      <c r="E125" s="21" t="s">
        <v>73</v>
      </c>
      <c r="F125" s="21" t="s">
        <v>307</v>
      </c>
      <c r="G125" s="21" t="s">
        <v>145</v>
      </c>
      <c r="H125" s="23">
        <v>142.32000732421875</v>
      </c>
      <c r="I125" s="5">
        <v>8</v>
      </c>
      <c r="J125" s="23">
        <f t="shared" si="9"/>
        <v>150.32000732421875</v>
      </c>
      <c r="K125" s="23">
        <v>149.85000610351562</v>
      </c>
      <c r="L125" s="5">
        <v>10</v>
      </c>
      <c r="M125" s="23">
        <f t="shared" si="10"/>
        <v>159.85000610351562</v>
      </c>
      <c r="N125" s="23">
        <f t="shared" si="11"/>
        <v>150.32000732421875</v>
      </c>
    </row>
    <row r="126" spans="1:14" ht="25.5">
      <c r="A126" s="5">
        <v>18</v>
      </c>
      <c r="B126" s="21" t="s">
        <v>130</v>
      </c>
      <c r="C126" s="21">
        <v>1997</v>
      </c>
      <c r="D126" s="21">
        <v>1</v>
      </c>
      <c r="E126" s="21" t="s">
        <v>131</v>
      </c>
      <c r="F126" s="21" t="s">
        <v>132</v>
      </c>
      <c r="G126" s="21" t="s">
        <v>133</v>
      </c>
      <c r="H126" s="23">
        <v>138.24000549316406</v>
      </c>
      <c r="I126" s="5">
        <v>14</v>
      </c>
      <c r="J126" s="23">
        <f t="shared" si="9"/>
        <v>152.24000549316406</v>
      </c>
      <c r="K126" s="23">
        <v>139.7899932861328</v>
      </c>
      <c r="L126" s="5">
        <v>156</v>
      </c>
      <c r="M126" s="23">
        <f t="shared" si="10"/>
        <v>295.7899932861328</v>
      </c>
      <c r="N126" s="23">
        <f t="shared" si="11"/>
        <v>152.24000549316406</v>
      </c>
    </row>
    <row r="127" spans="1:14" ht="38.25">
      <c r="A127" s="5">
        <v>19</v>
      </c>
      <c r="B127" s="21" t="s">
        <v>171</v>
      </c>
      <c r="C127" s="21">
        <v>1998</v>
      </c>
      <c r="D127" s="21">
        <v>1</v>
      </c>
      <c r="E127" s="21" t="s">
        <v>73</v>
      </c>
      <c r="F127" s="21" t="s">
        <v>144</v>
      </c>
      <c r="G127" s="21" t="s">
        <v>75</v>
      </c>
      <c r="H127" s="23">
        <v>144.35000610351562</v>
      </c>
      <c r="I127" s="5">
        <v>10</v>
      </c>
      <c r="J127" s="23">
        <f t="shared" si="9"/>
        <v>154.35000610351562</v>
      </c>
      <c r="K127" s="23">
        <v>164.4499969482422</v>
      </c>
      <c r="L127" s="5">
        <v>16</v>
      </c>
      <c r="M127" s="23">
        <f t="shared" si="10"/>
        <v>180.4499969482422</v>
      </c>
      <c r="N127" s="23">
        <f t="shared" si="11"/>
        <v>154.35000610351562</v>
      </c>
    </row>
    <row r="128" spans="1:14" ht="25.5">
      <c r="A128" s="5">
        <v>20</v>
      </c>
      <c r="B128" s="21" t="s">
        <v>323</v>
      </c>
      <c r="C128" s="21">
        <v>1998</v>
      </c>
      <c r="D128" s="21">
        <v>1</v>
      </c>
      <c r="E128" s="21" t="s">
        <v>179</v>
      </c>
      <c r="F128" s="21" t="s">
        <v>259</v>
      </c>
      <c r="G128" s="21" t="s">
        <v>260</v>
      </c>
      <c r="H128" s="23">
        <v>149.2899932861328</v>
      </c>
      <c r="I128" s="5">
        <v>10</v>
      </c>
      <c r="J128" s="23">
        <f t="shared" si="9"/>
        <v>159.2899932861328</v>
      </c>
      <c r="K128" s="23">
        <v>153.99000549316406</v>
      </c>
      <c r="L128" s="5">
        <v>68</v>
      </c>
      <c r="M128" s="23">
        <f t="shared" si="10"/>
        <v>221.99000549316406</v>
      </c>
      <c r="N128" s="23">
        <f t="shared" si="11"/>
        <v>159.2899932861328</v>
      </c>
    </row>
    <row r="129" spans="1:14" ht="63.75">
      <c r="A129" s="5">
        <v>21</v>
      </c>
      <c r="B129" s="21" t="s">
        <v>302</v>
      </c>
      <c r="C129" s="21">
        <v>1997</v>
      </c>
      <c r="D129" s="21">
        <v>2</v>
      </c>
      <c r="E129" s="21" t="s">
        <v>112</v>
      </c>
      <c r="F129" s="21" t="s">
        <v>113</v>
      </c>
      <c r="G129" s="21" t="s">
        <v>114</v>
      </c>
      <c r="H129" s="23">
        <v>162.69000244140625</v>
      </c>
      <c r="I129" s="5">
        <v>4</v>
      </c>
      <c r="J129" s="23">
        <f t="shared" si="9"/>
        <v>166.69000244140625</v>
      </c>
      <c r="K129" s="23">
        <v>170.92999267578125</v>
      </c>
      <c r="L129" s="5">
        <v>14</v>
      </c>
      <c r="M129" s="23">
        <f t="shared" si="10"/>
        <v>184.92999267578125</v>
      </c>
      <c r="N129" s="23">
        <f t="shared" si="11"/>
        <v>166.69000244140625</v>
      </c>
    </row>
    <row r="130" spans="1:14" ht="63.75">
      <c r="A130" s="5">
        <v>22</v>
      </c>
      <c r="B130" s="21" t="s">
        <v>445</v>
      </c>
      <c r="C130" s="21">
        <v>1997</v>
      </c>
      <c r="D130" s="21">
        <v>2</v>
      </c>
      <c r="E130" s="21" t="s">
        <v>112</v>
      </c>
      <c r="F130" s="21" t="s">
        <v>113</v>
      </c>
      <c r="G130" s="21" t="s">
        <v>114</v>
      </c>
      <c r="H130" s="23"/>
      <c r="I130" s="5"/>
      <c r="J130" s="23" t="s">
        <v>490</v>
      </c>
      <c r="K130" s="23">
        <v>179.9499969482422</v>
      </c>
      <c r="L130" s="5">
        <v>8</v>
      </c>
      <c r="M130" s="23">
        <f t="shared" si="10"/>
        <v>187.9499969482422</v>
      </c>
      <c r="N130" s="23">
        <f t="shared" si="11"/>
        <v>187.9499969482422</v>
      </c>
    </row>
    <row r="131" spans="1:14" ht="38.25">
      <c r="A131" s="5">
        <v>23</v>
      </c>
      <c r="B131" s="21" t="s">
        <v>159</v>
      </c>
      <c r="C131" s="21">
        <v>1997</v>
      </c>
      <c r="D131" s="21">
        <v>1</v>
      </c>
      <c r="E131" s="21" t="s">
        <v>124</v>
      </c>
      <c r="F131" s="21" t="s">
        <v>125</v>
      </c>
      <c r="G131" s="21" t="s">
        <v>126</v>
      </c>
      <c r="H131" s="23">
        <v>151.52000427246094</v>
      </c>
      <c r="I131" s="5">
        <v>56</v>
      </c>
      <c r="J131" s="23">
        <f t="shared" si="9"/>
        <v>207.52000427246094</v>
      </c>
      <c r="K131" s="23">
        <v>170.02000427246094</v>
      </c>
      <c r="L131" s="5">
        <v>58</v>
      </c>
      <c r="M131" s="23">
        <f t="shared" si="10"/>
        <v>228.02000427246094</v>
      </c>
      <c r="N131" s="23">
        <f t="shared" si="11"/>
        <v>207.52000427246094</v>
      </c>
    </row>
    <row r="132" spans="1:14" ht="38.25">
      <c r="A132" s="5">
        <v>24</v>
      </c>
      <c r="B132" s="21" t="s">
        <v>280</v>
      </c>
      <c r="C132" s="21">
        <v>1998</v>
      </c>
      <c r="D132" s="21">
        <v>2</v>
      </c>
      <c r="E132" s="21" t="s">
        <v>107</v>
      </c>
      <c r="F132" s="21" t="s">
        <v>281</v>
      </c>
      <c r="G132" s="21" t="s">
        <v>255</v>
      </c>
      <c r="H132" s="23">
        <v>209.97999572753906</v>
      </c>
      <c r="I132" s="5">
        <v>110</v>
      </c>
      <c r="J132" s="23">
        <f t="shared" si="9"/>
        <v>319.97999572753906</v>
      </c>
      <c r="K132" s="23">
        <v>245.3800048828125</v>
      </c>
      <c r="L132" s="5">
        <v>56</v>
      </c>
      <c r="M132" s="23">
        <f t="shared" si="10"/>
        <v>301.3800048828125</v>
      </c>
      <c r="N132" s="23">
        <f t="shared" si="11"/>
        <v>301.3800048828125</v>
      </c>
    </row>
    <row r="133" spans="1:14" ht="51">
      <c r="A133" s="5">
        <v>25</v>
      </c>
      <c r="B133" s="21" t="s">
        <v>378</v>
      </c>
      <c r="C133" s="21">
        <v>1998</v>
      </c>
      <c r="D133" s="21">
        <v>2</v>
      </c>
      <c r="E133" s="21" t="s">
        <v>79</v>
      </c>
      <c r="F133" s="21" t="s">
        <v>157</v>
      </c>
      <c r="G133" s="21" t="s">
        <v>158</v>
      </c>
      <c r="H133" s="23">
        <v>190.0500030517578</v>
      </c>
      <c r="I133" s="5">
        <v>116</v>
      </c>
      <c r="J133" s="23">
        <f t="shared" si="9"/>
        <v>306.0500030517578</v>
      </c>
      <c r="K133" s="23">
        <v>219.64999389648438</v>
      </c>
      <c r="L133" s="5">
        <v>162</v>
      </c>
      <c r="M133" s="23">
        <f t="shared" si="10"/>
        <v>381.6499938964844</v>
      </c>
      <c r="N133" s="23">
        <f t="shared" si="11"/>
        <v>306.0500030517578</v>
      </c>
    </row>
    <row r="134" spans="1:14" ht="38.25">
      <c r="A134" s="5">
        <v>26</v>
      </c>
      <c r="B134" s="21" t="s">
        <v>459</v>
      </c>
      <c r="C134" s="21">
        <v>1998</v>
      </c>
      <c r="D134" s="21">
        <v>1</v>
      </c>
      <c r="E134" s="21" t="s">
        <v>73</v>
      </c>
      <c r="F134" s="21" t="s">
        <v>332</v>
      </c>
      <c r="G134" s="21" t="s">
        <v>195</v>
      </c>
      <c r="H134" s="23">
        <v>233.07000732421875</v>
      </c>
      <c r="I134" s="5">
        <v>112</v>
      </c>
      <c r="J134" s="23">
        <f t="shared" si="9"/>
        <v>345.07000732421875</v>
      </c>
      <c r="K134" s="23">
        <v>268.6000061035156</v>
      </c>
      <c r="L134" s="5">
        <v>64</v>
      </c>
      <c r="M134" s="23">
        <f t="shared" si="10"/>
        <v>332.6000061035156</v>
      </c>
      <c r="N134" s="23">
        <f t="shared" si="11"/>
        <v>332.6000061035156</v>
      </c>
    </row>
    <row r="135" spans="1:14" ht="25.5">
      <c r="A135" s="5" t="s">
        <v>489</v>
      </c>
      <c r="B135" s="21" t="s">
        <v>473</v>
      </c>
      <c r="C135" s="21">
        <v>1998</v>
      </c>
      <c r="D135" s="21">
        <v>3</v>
      </c>
      <c r="E135" s="21" t="s">
        <v>137</v>
      </c>
      <c r="F135" s="21" t="s">
        <v>138</v>
      </c>
      <c r="G135" s="21" t="s">
        <v>474</v>
      </c>
      <c r="H135" s="23">
        <v>275.82000732421875</v>
      </c>
      <c r="I135" s="5">
        <v>118</v>
      </c>
      <c r="J135" s="23">
        <f t="shared" si="9"/>
        <v>393.82000732421875</v>
      </c>
      <c r="K135" s="23">
        <v>214.6199951171875</v>
      </c>
      <c r="L135" s="5">
        <v>160</v>
      </c>
      <c r="M135" s="23">
        <f t="shared" si="10"/>
        <v>374.6199951171875</v>
      </c>
      <c r="N135" s="23">
        <f t="shared" si="11"/>
        <v>374.6199951171875</v>
      </c>
    </row>
    <row r="136" spans="1:14" ht="51">
      <c r="A136" s="5">
        <v>27</v>
      </c>
      <c r="B136" s="21" t="s">
        <v>297</v>
      </c>
      <c r="C136" s="21">
        <v>1998</v>
      </c>
      <c r="D136" s="21">
        <v>3</v>
      </c>
      <c r="E136" s="21" t="s">
        <v>227</v>
      </c>
      <c r="F136" s="21" t="s">
        <v>299</v>
      </c>
      <c r="G136" s="21" t="s">
        <v>300</v>
      </c>
      <c r="H136" s="23">
        <v>288.20001220703125</v>
      </c>
      <c r="I136" s="5">
        <v>168</v>
      </c>
      <c r="J136" s="23">
        <f t="shared" si="9"/>
        <v>456.20001220703125</v>
      </c>
      <c r="K136" s="23"/>
      <c r="L136" s="5"/>
      <c r="M136" s="23" t="s">
        <v>490</v>
      </c>
      <c r="N136" s="23">
        <f t="shared" si="11"/>
        <v>456.20001220703125</v>
      </c>
    </row>
    <row r="137" spans="1:14" ht="12.75">
      <c r="A137" s="5">
        <v>28</v>
      </c>
      <c r="B137" s="21" t="s">
        <v>256</v>
      </c>
      <c r="C137" s="21">
        <v>1997</v>
      </c>
      <c r="D137" s="21">
        <v>1</v>
      </c>
      <c r="E137" s="21" t="s">
        <v>116</v>
      </c>
      <c r="F137" s="21" t="s">
        <v>117</v>
      </c>
      <c r="G137" s="21" t="s">
        <v>257</v>
      </c>
      <c r="H137" s="23">
        <v>434.5299987792969</v>
      </c>
      <c r="I137" s="5">
        <v>212</v>
      </c>
      <c r="J137" s="23">
        <f t="shared" si="9"/>
        <v>646.5299987792969</v>
      </c>
      <c r="K137" s="23">
        <v>329.239990234375</v>
      </c>
      <c r="L137" s="5">
        <v>356</v>
      </c>
      <c r="M137" s="23">
        <f t="shared" si="10"/>
        <v>685.239990234375</v>
      </c>
      <c r="N137" s="23">
        <f t="shared" si="11"/>
        <v>646.5299987792969</v>
      </c>
    </row>
    <row r="138" spans="1:14" ht="51">
      <c r="A138" s="5"/>
      <c r="B138" s="21" t="s">
        <v>409</v>
      </c>
      <c r="C138" s="21">
        <v>1996</v>
      </c>
      <c r="D138" s="21">
        <v>2</v>
      </c>
      <c r="E138" s="21" t="s">
        <v>112</v>
      </c>
      <c r="F138" s="21" t="s">
        <v>410</v>
      </c>
      <c r="G138" s="21" t="s">
        <v>411</v>
      </c>
      <c r="H138" s="23"/>
      <c r="I138" s="5"/>
      <c r="J138" s="23" t="s">
        <v>490</v>
      </c>
      <c r="K138" s="23"/>
      <c r="L138" s="5"/>
      <c r="M138" s="23" t="s">
        <v>490</v>
      </c>
      <c r="N138" s="23"/>
    </row>
    <row r="139" spans="1:14" ht="25.5">
      <c r="A139" s="5"/>
      <c r="B139" s="21" t="s">
        <v>246</v>
      </c>
      <c r="C139" s="21">
        <v>1997</v>
      </c>
      <c r="D139" s="21">
        <v>1</v>
      </c>
      <c r="E139" s="21" t="s">
        <v>93</v>
      </c>
      <c r="F139" s="21" t="s">
        <v>94</v>
      </c>
      <c r="G139" s="21" t="s">
        <v>95</v>
      </c>
      <c r="H139" s="23"/>
      <c r="I139" s="5"/>
      <c r="J139" s="23" t="s">
        <v>491</v>
      </c>
      <c r="K139" s="23"/>
      <c r="L139" s="5"/>
      <c r="M139" s="23" t="s">
        <v>490</v>
      </c>
      <c r="N139" s="23"/>
    </row>
    <row r="141" spans="1:8" ht="18">
      <c r="A141" s="8" t="s">
        <v>542</v>
      </c>
      <c r="B141" s="8"/>
      <c r="C141" s="8"/>
      <c r="D141" s="8"/>
      <c r="E141" s="8"/>
      <c r="F141" s="8"/>
      <c r="G141" s="8"/>
      <c r="H141" s="8"/>
    </row>
    <row r="142" spans="1:14" ht="12.75">
      <c r="A142" s="13" t="s">
        <v>481</v>
      </c>
      <c r="B142" s="13" t="s">
        <v>63</v>
      </c>
      <c r="C142" s="13" t="s">
        <v>64</v>
      </c>
      <c r="D142" s="13" t="s">
        <v>65</v>
      </c>
      <c r="E142" s="13" t="s">
        <v>66</v>
      </c>
      <c r="F142" s="13" t="s">
        <v>67</v>
      </c>
      <c r="G142" s="13" t="s">
        <v>68</v>
      </c>
      <c r="H142" s="15" t="s">
        <v>483</v>
      </c>
      <c r="I142" s="16"/>
      <c r="J142" s="17"/>
      <c r="K142" s="15" t="s">
        <v>487</v>
      </c>
      <c r="L142" s="16"/>
      <c r="M142" s="17"/>
      <c r="N142" s="13" t="s">
        <v>488</v>
      </c>
    </row>
    <row r="143" spans="1:14" ht="12.75">
      <c r="A143" s="14"/>
      <c r="B143" s="14"/>
      <c r="C143" s="14"/>
      <c r="D143" s="14"/>
      <c r="E143" s="14"/>
      <c r="F143" s="14"/>
      <c r="G143" s="14"/>
      <c r="H143" s="18" t="s">
        <v>484</v>
      </c>
      <c r="I143" s="18" t="s">
        <v>485</v>
      </c>
      <c r="J143" s="18" t="s">
        <v>486</v>
      </c>
      <c r="K143" s="18" t="s">
        <v>484</v>
      </c>
      <c r="L143" s="18" t="s">
        <v>485</v>
      </c>
      <c r="M143" s="18" t="s">
        <v>486</v>
      </c>
      <c r="N143" s="14"/>
    </row>
    <row r="144" spans="1:14" ht="25.5">
      <c r="A144" s="19">
        <v>1</v>
      </c>
      <c r="B144" s="20" t="s">
        <v>351</v>
      </c>
      <c r="C144" s="20">
        <v>1989</v>
      </c>
      <c r="D144" s="20" t="s">
        <v>209</v>
      </c>
      <c r="E144" s="20" t="s">
        <v>112</v>
      </c>
      <c r="F144" s="20" t="s">
        <v>352</v>
      </c>
      <c r="G144" s="20" t="s">
        <v>353</v>
      </c>
      <c r="H144" s="22">
        <v>107.05000305175781</v>
      </c>
      <c r="I144" s="19">
        <v>0</v>
      </c>
      <c r="J144" s="22">
        <f aca="true" t="shared" si="12" ref="J144:J175">H144+I144</f>
        <v>107.05000305175781</v>
      </c>
      <c r="K144" s="22">
        <v>101.66999816894531</v>
      </c>
      <c r="L144" s="19">
        <v>0</v>
      </c>
      <c r="M144" s="22">
        <f aca="true" t="shared" si="13" ref="M144:M175">K144+L144</f>
        <v>101.66999816894531</v>
      </c>
      <c r="N144" s="22">
        <f aca="true" t="shared" si="14" ref="N144:N175">MIN(M144,J144)</f>
        <v>101.66999816894531</v>
      </c>
    </row>
    <row r="145" spans="1:14" ht="51">
      <c r="A145" s="5">
        <v>2</v>
      </c>
      <c r="B145" s="21" t="s">
        <v>412</v>
      </c>
      <c r="C145" s="21">
        <v>1993</v>
      </c>
      <c r="D145" s="21" t="s">
        <v>209</v>
      </c>
      <c r="E145" s="21" t="s">
        <v>87</v>
      </c>
      <c r="F145" s="21" t="s">
        <v>388</v>
      </c>
      <c r="G145" s="21" t="s">
        <v>89</v>
      </c>
      <c r="H145" s="23">
        <v>98.25</v>
      </c>
      <c r="I145" s="5">
        <v>4</v>
      </c>
      <c r="J145" s="23">
        <f t="shared" si="12"/>
        <v>102.25</v>
      </c>
      <c r="K145" s="23">
        <v>100.66000366210938</v>
      </c>
      <c r="L145" s="5">
        <v>2</v>
      </c>
      <c r="M145" s="23">
        <f t="shared" si="13"/>
        <v>102.66000366210938</v>
      </c>
      <c r="N145" s="23">
        <f t="shared" si="14"/>
        <v>102.25</v>
      </c>
    </row>
    <row r="146" spans="1:14" ht="76.5">
      <c r="A146" s="5">
        <v>3</v>
      </c>
      <c r="B146" s="21" t="s">
        <v>404</v>
      </c>
      <c r="C146" s="21">
        <v>1991</v>
      </c>
      <c r="D146" s="21" t="s">
        <v>209</v>
      </c>
      <c r="E146" s="21" t="s">
        <v>161</v>
      </c>
      <c r="F146" s="21" t="s">
        <v>405</v>
      </c>
      <c r="G146" s="21" t="s">
        <v>406</v>
      </c>
      <c r="H146" s="23">
        <v>102.63999938964844</v>
      </c>
      <c r="I146" s="5">
        <v>0</v>
      </c>
      <c r="J146" s="23">
        <f t="shared" si="12"/>
        <v>102.63999938964844</v>
      </c>
      <c r="K146" s="23">
        <v>100.25</v>
      </c>
      <c r="L146" s="5">
        <v>50</v>
      </c>
      <c r="M146" s="23">
        <f t="shared" si="13"/>
        <v>150.25</v>
      </c>
      <c r="N146" s="23">
        <f t="shared" si="14"/>
        <v>102.63999938964844</v>
      </c>
    </row>
    <row r="147" spans="1:14" ht="76.5">
      <c r="A147" s="5">
        <v>4</v>
      </c>
      <c r="B147" s="21" t="s">
        <v>338</v>
      </c>
      <c r="C147" s="21">
        <v>1990</v>
      </c>
      <c r="D147" s="21" t="s">
        <v>209</v>
      </c>
      <c r="E147" s="21" t="s">
        <v>107</v>
      </c>
      <c r="F147" s="21" t="s">
        <v>339</v>
      </c>
      <c r="G147" s="21" t="s">
        <v>255</v>
      </c>
      <c r="H147" s="23">
        <v>103.16999816894531</v>
      </c>
      <c r="I147" s="5">
        <v>6</v>
      </c>
      <c r="J147" s="23">
        <f t="shared" si="12"/>
        <v>109.16999816894531</v>
      </c>
      <c r="K147" s="23">
        <v>103.4800033569336</v>
      </c>
      <c r="L147" s="5">
        <v>4</v>
      </c>
      <c r="M147" s="23">
        <f t="shared" si="13"/>
        <v>107.4800033569336</v>
      </c>
      <c r="N147" s="23">
        <f t="shared" si="14"/>
        <v>107.4800033569336</v>
      </c>
    </row>
    <row r="148" spans="1:14" ht="51">
      <c r="A148" s="5">
        <v>5</v>
      </c>
      <c r="B148" s="21" t="s">
        <v>356</v>
      </c>
      <c r="C148" s="21">
        <v>1994</v>
      </c>
      <c r="D148" s="21" t="s">
        <v>78</v>
      </c>
      <c r="E148" s="21" t="s">
        <v>79</v>
      </c>
      <c r="F148" s="21" t="s">
        <v>80</v>
      </c>
      <c r="G148" s="21" t="s">
        <v>357</v>
      </c>
      <c r="H148" s="23">
        <v>105.16000366210938</v>
      </c>
      <c r="I148" s="5">
        <v>104</v>
      </c>
      <c r="J148" s="23">
        <f t="shared" si="12"/>
        <v>209.16000366210938</v>
      </c>
      <c r="K148" s="23">
        <v>109.27999877929688</v>
      </c>
      <c r="L148" s="5">
        <v>0</v>
      </c>
      <c r="M148" s="23">
        <f t="shared" si="13"/>
        <v>109.27999877929688</v>
      </c>
      <c r="N148" s="23">
        <f t="shared" si="14"/>
        <v>109.27999877929688</v>
      </c>
    </row>
    <row r="149" spans="1:14" ht="63.75">
      <c r="A149" s="5">
        <v>6</v>
      </c>
      <c r="B149" s="21" t="s">
        <v>420</v>
      </c>
      <c r="C149" s="21">
        <v>1995</v>
      </c>
      <c r="D149" s="21" t="s">
        <v>78</v>
      </c>
      <c r="E149" s="21" t="s">
        <v>150</v>
      </c>
      <c r="F149" s="21" t="s">
        <v>220</v>
      </c>
      <c r="G149" s="21" t="s">
        <v>152</v>
      </c>
      <c r="H149" s="23">
        <v>108.22000122070312</v>
      </c>
      <c r="I149" s="5">
        <v>8</v>
      </c>
      <c r="J149" s="23">
        <f t="shared" si="12"/>
        <v>116.22000122070312</v>
      </c>
      <c r="K149" s="23">
        <v>106.91000366210938</v>
      </c>
      <c r="L149" s="5">
        <v>4</v>
      </c>
      <c r="M149" s="23">
        <f t="shared" si="13"/>
        <v>110.91000366210938</v>
      </c>
      <c r="N149" s="23">
        <f t="shared" si="14"/>
        <v>110.91000366210938</v>
      </c>
    </row>
    <row r="150" spans="1:14" ht="89.25">
      <c r="A150" s="5">
        <v>7</v>
      </c>
      <c r="B150" s="21" t="s">
        <v>160</v>
      </c>
      <c r="C150" s="21">
        <v>1995</v>
      </c>
      <c r="D150" s="21" t="s">
        <v>78</v>
      </c>
      <c r="E150" s="21" t="s">
        <v>161</v>
      </c>
      <c r="F150" s="21" t="s">
        <v>162</v>
      </c>
      <c r="G150" s="21" t="s">
        <v>163</v>
      </c>
      <c r="H150" s="23">
        <v>117.12000274658203</v>
      </c>
      <c r="I150" s="5">
        <v>6</v>
      </c>
      <c r="J150" s="23">
        <f t="shared" si="12"/>
        <v>123.12000274658203</v>
      </c>
      <c r="K150" s="23">
        <v>111.80000305175781</v>
      </c>
      <c r="L150" s="5">
        <v>0</v>
      </c>
      <c r="M150" s="23">
        <f t="shared" si="13"/>
        <v>111.80000305175781</v>
      </c>
      <c r="N150" s="23">
        <f t="shared" si="14"/>
        <v>111.80000305175781</v>
      </c>
    </row>
    <row r="151" spans="1:14" ht="76.5">
      <c r="A151" s="5">
        <v>8</v>
      </c>
      <c r="B151" s="21" t="s">
        <v>344</v>
      </c>
      <c r="C151" s="21">
        <v>1995</v>
      </c>
      <c r="D151" s="21" t="s">
        <v>78</v>
      </c>
      <c r="E151" s="21" t="s">
        <v>161</v>
      </c>
      <c r="F151" s="21" t="s">
        <v>345</v>
      </c>
      <c r="G151" s="21" t="s">
        <v>346</v>
      </c>
      <c r="H151" s="23">
        <v>114.55999755859375</v>
      </c>
      <c r="I151" s="5">
        <v>4</v>
      </c>
      <c r="J151" s="23">
        <f t="shared" si="12"/>
        <v>118.55999755859375</v>
      </c>
      <c r="K151" s="23">
        <v>112.2300033569336</v>
      </c>
      <c r="L151" s="5">
        <v>0</v>
      </c>
      <c r="M151" s="23">
        <f t="shared" si="13"/>
        <v>112.2300033569336</v>
      </c>
      <c r="N151" s="23">
        <f t="shared" si="14"/>
        <v>112.2300033569336</v>
      </c>
    </row>
    <row r="152" spans="1:14" ht="38.25">
      <c r="A152" s="5">
        <v>9</v>
      </c>
      <c r="B152" s="21" t="s">
        <v>435</v>
      </c>
      <c r="C152" s="21">
        <v>1992</v>
      </c>
      <c r="D152" s="21" t="s">
        <v>78</v>
      </c>
      <c r="E152" s="21" t="s">
        <v>87</v>
      </c>
      <c r="F152" s="21" t="s">
        <v>436</v>
      </c>
      <c r="G152" s="21" t="s">
        <v>437</v>
      </c>
      <c r="H152" s="23">
        <v>106.79000091552734</v>
      </c>
      <c r="I152" s="5">
        <v>6</v>
      </c>
      <c r="J152" s="23">
        <f t="shared" si="12"/>
        <v>112.79000091552734</v>
      </c>
      <c r="K152" s="23">
        <v>106.30000305175781</v>
      </c>
      <c r="L152" s="5">
        <v>8</v>
      </c>
      <c r="M152" s="23">
        <f t="shared" si="13"/>
        <v>114.30000305175781</v>
      </c>
      <c r="N152" s="23">
        <f t="shared" si="14"/>
        <v>112.79000091552734</v>
      </c>
    </row>
    <row r="153" spans="1:14" ht="63.75">
      <c r="A153" s="5">
        <v>10</v>
      </c>
      <c r="B153" s="21" t="s">
        <v>317</v>
      </c>
      <c r="C153" s="21">
        <v>1995</v>
      </c>
      <c r="D153" s="21" t="s">
        <v>78</v>
      </c>
      <c r="E153" s="21" t="s">
        <v>150</v>
      </c>
      <c r="F153" s="21" t="s">
        <v>200</v>
      </c>
      <c r="G153" s="21" t="s">
        <v>155</v>
      </c>
      <c r="H153" s="23">
        <v>118.18000030517578</v>
      </c>
      <c r="I153" s="5">
        <v>4</v>
      </c>
      <c r="J153" s="23">
        <f t="shared" si="12"/>
        <v>122.18000030517578</v>
      </c>
      <c r="K153" s="23">
        <v>112.45999908447266</v>
      </c>
      <c r="L153" s="5">
        <v>2</v>
      </c>
      <c r="M153" s="23">
        <f t="shared" si="13"/>
        <v>114.45999908447266</v>
      </c>
      <c r="N153" s="23">
        <f t="shared" si="14"/>
        <v>114.45999908447266</v>
      </c>
    </row>
    <row r="154" spans="1:14" ht="25.5">
      <c r="A154" s="5">
        <v>11</v>
      </c>
      <c r="B154" s="21" t="s">
        <v>165</v>
      </c>
      <c r="C154" s="21">
        <v>1992</v>
      </c>
      <c r="D154" s="21" t="s">
        <v>78</v>
      </c>
      <c r="E154" s="21" t="s">
        <v>116</v>
      </c>
      <c r="F154" s="21" t="s">
        <v>167</v>
      </c>
      <c r="G154" s="21" t="s">
        <v>168</v>
      </c>
      <c r="H154" s="23">
        <v>117.54000091552734</v>
      </c>
      <c r="I154" s="5">
        <v>6</v>
      </c>
      <c r="J154" s="23">
        <f t="shared" si="12"/>
        <v>123.54000091552734</v>
      </c>
      <c r="K154" s="23">
        <v>113.86000061035156</v>
      </c>
      <c r="L154" s="5">
        <v>2</v>
      </c>
      <c r="M154" s="23">
        <f t="shared" si="13"/>
        <v>115.86000061035156</v>
      </c>
      <c r="N154" s="23">
        <f t="shared" si="14"/>
        <v>115.86000061035156</v>
      </c>
    </row>
    <row r="155" spans="1:14" ht="51">
      <c r="A155" s="5">
        <v>12</v>
      </c>
      <c r="B155" s="21" t="s">
        <v>76</v>
      </c>
      <c r="C155" s="21">
        <v>1995</v>
      </c>
      <c r="D155" s="21" t="s">
        <v>78</v>
      </c>
      <c r="E155" s="21" t="s">
        <v>79</v>
      </c>
      <c r="F155" s="21" t="s">
        <v>80</v>
      </c>
      <c r="G155" s="21" t="s">
        <v>81</v>
      </c>
      <c r="H155" s="23">
        <v>126.47000122070312</v>
      </c>
      <c r="I155" s="5">
        <v>6</v>
      </c>
      <c r="J155" s="23">
        <f t="shared" si="12"/>
        <v>132.47000122070312</v>
      </c>
      <c r="K155" s="23">
        <v>113.98999786376953</v>
      </c>
      <c r="L155" s="5">
        <v>2</v>
      </c>
      <c r="M155" s="23">
        <f t="shared" si="13"/>
        <v>115.98999786376953</v>
      </c>
      <c r="N155" s="23">
        <f t="shared" si="14"/>
        <v>115.98999786376953</v>
      </c>
    </row>
    <row r="156" spans="1:14" ht="25.5">
      <c r="A156" s="5">
        <v>13</v>
      </c>
      <c r="B156" s="21" t="s">
        <v>449</v>
      </c>
      <c r="C156" s="21">
        <v>1994</v>
      </c>
      <c r="D156" s="21" t="s">
        <v>209</v>
      </c>
      <c r="E156" s="21" t="s">
        <v>179</v>
      </c>
      <c r="F156" s="21" t="s">
        <v>259</v>
      </c>
      <c r="G156" s="21" t="s">
        <v>260</v>
      </c>
      <c r="H156" s="23">
        <v>114.62999725341797</v>
      </c>
      <c r="I156" s="5">
        <v>2</v>
      </c>
      <c r="J156" s="23">
        <f t="shared" si="12"/>
        <v>116.62999725341797</v>
      </c>
      <c r="K156" s="23">
        <v>116.69999694824219</v>
      </c>
      <c r="L156" s="5">
        <v>0</v>
      </c>
      <c r="M156" s="23">
        <f t="shared" si="13"/>
        <v>116.69999694824219</v>
      </c>
      <c r="N156" s="23">
        <f t="shared" si="14"/>
        <v>116.62999725341797</v>
      </c>
    </row>
    <row r="157" spans="1:14" ht="25.5">
      <c r="A157" s="5">
        <v>14</v>
      </c>
      <c r="B157" s="21" t="s">
        <v>240</v>
      </c>
      <c r="C157" s="21">
        <v>1993</v>
      </c>
      <c r="D157" s="21" t="s">
        <v>78</v>
      </c>
      <c r="E157" s="21" t="s">
        <v>112</v>
      </c>
      <c r="F157" s="21" t="s">
        <v>242</v>
      </c>
      <c r="G157" s="21" t="s">
        <v>243</v>
      </c>
      <c r="H157" s="23">
        <v>112.83999633789062</v>
      </c>
      <c r="I157" s="5">
        <v>4</v>
      </c>
      <c r="J157" s="23">
        <f t="shared" si="12"/>
        <v>116.83999633789062</v>
      </c>
      <c r="K157" s="23">
        <v>115.52999877929688</v>
      </c>
      <c r="L157" s="5">
        <v>10</v>
      </c>
      <c r="M157" s="23">
        <f t="shared" si="13"/>
        <v>125.52999877929688</v>
      </c>
      <c r="N157" s="23">
        <f t="shared" si="14"/>
        <v>116.83999633789062</v>
      </c>
    </row>
    <row r="158" spans="1:14" ht="51">
      <c r="A158" s="5">
        <v>15</v>
      </c>
      <c r="B158" s="21" t="s">
        <v>295</v>
      </c>
      <c r="C158" s="21">
        <v>1995</v>
      </c>
      <c r="D158" s="21">
        <v>1</v>
      </c>
      <c r="E158" s="21" t="s">
        <v>87</v>
      </c>
      <c r="F158" s="21" t="s">
        <v>88</v>
      </c>
      <c r="G158" s="21" t="s">
        <v>296</v>
      </c>
      <c r="H158" s="23">
        <v>119.1500015258789</v>
      </c>
      <c r="I158" s="5">
        <v>12</v>
      </c>
      <c r="J158" s="23">
        <f t="shared" si="12"/>
        <v>131.1500015258789</v>
      </c>
      <c r="K158" s="23">
        <v>116.83999633789062</v>
      </c>
      <c r="L158" s="5">
        <v>2</v>
      </c>
      <c r="M158" s="23">
        <f t="shared" si="13"/>
        <v>118.83999633789062</v>
      </c>
      <c r="N158" s="23">
        <f t="shared" si="14"/>
        <v>118.83999633789062</v>
      </c>
    </row>
    <row r="159" spans="1:14" ht="38.25">
      <c r="A159" s="5">
        <v>16</v>
      </c>
      <c r="B159" s="21" t="s">
        <v>123</v>
      </c>
      <c r="C159" s="21">
        <v>1997</v>
      </c>
      <c r="D159" s="21">
        <v>1</v>
      </c>
      <c r="E159" s="21" t="s">
        <v>124</v>
      </c>
      <c r="F159" s="21" t="s">
        <v>125</v>
      </c>
      <c r="G159" s="21" t="s">
        <v>126</v>
      </c>
      <c r="H159" s="23">
        <v>114.94000244140625</v>
      </c>
      <c r="I159" s="5">
        <v>4</v>
      </c>
      <c r="J159" s="23">
        <f t="shared" si="12"/>
        <v>118.94000244140625</v>
      </c>
      <c r="K159" s="23">
        <v>121.97000122070312</v>
      </c>
      <c r="L159" s="5">
        <v>8</v>
      </c>
      <c r="M159" s="23">
        <f t="shared" si="13"/>
        <v>129.97000122070312</v>
      </c>
      <c r="N159" s="23">
        <f t="shared" si="14"/>
        <v>118.94000244140625</v>
      </c>
    </row>
    <row r="160" spans="1:14" ht="12.75">
      <c r="A160" s="5">
        <v>17</v>
      </c>
      <c r="B160" s="21" t="s">
        <v>190</v>
      </c>
      <c r="C160" s="21">
        <v>1995</v>
      </c>
      <c r="D160" s="21" t="s">
        <v>78</v>
      </c>
      <c r="E160" s="21" t="s">
        <v>112</v>
      </c>
      <c r="F160" s="21" t="s">
        <v>141</v>
      </c>
      <c r="G160" s="21" t="s">
        <v>191</v>
      </c>
      <c r="H160" s="23">
        <v>115.88999938964844</v>
      </c>
      <c r="I160" s="5">
        <v>4</v>
      </c>
      <c r="J160" s="23">
        <f t="shared" si="12"/>
        <v>119.88999938964844</v>
      </c>
      <c r="K160" s="23">
        <v>120.86000061035156</v>
      </c>
      <c r="L160" s="5">
        <v>0</v>
      </c>
      <c r="M160" s="23">
        <f t="shared" si="13"/>
        <v>120.86000061035156</v>
      </c>
      <c r="N160" s="23">
        <f t="shared" si="14"/>
        <v>119.88999938964844</v>
      </c>
    </row>
    <row r="161" spans="1:14" ht="89.25">
      <c r="A161" s="5">
        <v>18</v>
      </c>
      <c r="B161" s="21" t="s">
        <v>383</v>
      </c>
      <c r="C161" s="21">
        <v>1995</v>
      </c>
      <c r="D161" s="21" t="s">
        <v>78</v>
      </c>
      <c r="E161" s="21" t="s">
        <v>161</v>
      </c>
      <c r="F161" s="21" t="s">
        <v>162</v>
      </c>
      <c r="G161" s="21" t="s">
        <v>163</v>
      </c>
      <c r="H161" s="23">
        <v>122.20999908447266</v>
      </c>
      <c r="I161" s="5">
        <v>8</v>
      </c>
      <c r="J161" s="23">
        <f t="shared" si="12"/>
        <v>130.20999908447266</v>
      </c>
      <c r="K161" s="23">
        <v>114.58999633789062</v>
      </c>
      <c r="L161" s="5">
        <v>6</v>
      </c>
      <c r="M161" s="23">
        <f t="shared" si="13"/>
        <v>120.58999633789062</v>
      </c>
      <c r="N161" s="23">
        <f t="shared" si="14"/>
        <v>120.58999633789062</v>
      </c>
    </row>
    <row r="162" spans="1:14" ht="12.75">
      <c r="A162" s="5">
        <v>19</v>
      </c>
      <c r="B162" s="21" t="s">
        <v>115</v>
      </c>
      <c r="C162" s="21">
        <v>1995</v>
      </c>
      <c r="D162" s="21" t="s">
        <v>78</v>
      </c>
      <c r="E162" s="21" t="s">
        <v>116</v>
      </c>
      <c r="F162" s="21" t="s">
        <v>117</v>
      </c>
      <c r="G162" s="21" t="s">
        <v>118</v>
      </c>
      <c r="H162" s="23">
        <v>116.25</v>
      </c>
      <c r="I162" s="5">
        <v>6</v>
      </c>
      <c r="J162" s="23">
        <f t="shared" si="12"/>
        <v>122.25</v>
      </c>
      <c r="K162" s="23">
        <v>125.2699966430664</v>
      </c>
      <c r="L162" s="5">
        <v>12</v>
      </c>
      <c r="M162" s="23">
        <f t="shared" si="13"/>
        <v>137.2699966430664</v>
      </c>
      <c r="N162" s="23">
        <f t="shared" si="14"/>
        <v>122.25</v>
      </c>
    </row>
    <row r="163" spans="1:14" ht="25.5">
      <c r="A163" s="5">
        <v>20</v>
      </c>
      <c r="B163" s="21" t="s">
        <v>348</v>
      </c>
      <c r="C163" s="21">
        <v>1993</v>
      </c>
      <c r="D163" s="21" t="s">
        <v>78</v>
      </c>
      <c r="E163" s="21" t="s">
        <v>116</v>
      </c>
      <c r="F163" s="21" t="s">
        <v>264</v>
      </c>
      <c r="G163" s="21" t="s">
        <v>168</v>
      </c>
      <c r="H163" s="23">
        <v>128.32000732421875</v>
      </c>
      <c r="I163" s="5">
        <v>6</v>
      </c>
      <c r="J163" s="23">
        <f t="shared" si="12"/>
        <v>134.32000732421875</v>
      </c>
      <c r="K163" s="23">
        <v>121.06999969482422</v>
      </c>
      <c r="L163" s="5">
        <v>2</v>
      </c>
      <c r="M163" s="23">
        <f t="shared" si="13"/>
        <v>123.06999969482422</v>
      </c>
      <c r="N163" s="23">
        <f t="shared" si="14"/>
        <v>123.06999969482422</v>
      </c>
    </row>
    <row r="164" spans="1:14" ht="25.5">
      <c r="A164" s="5">
        <v>21</v>
      </c>
      <c r="B164" s="21" t="s">
        <v>462</v>
      </c>
      <c r="C164" s="21">
        <v>1991</v>
      </c>
      <c r="D164" s="21" t="s">
        <v>209</v>
      </c>
      <c r="E164" s="21" t="s">
        <v>116</v>
      </c>
      <c r="F164" s="21" t="s">
        <v>463</v>
      </c>
      <c r="G164" s="21" t="s">
        <v>464</v>
      </c>
      <c r="H164" s="23">
        <v>119.86000061035156</v>
      </c>
      <c r="I164" s="5">
        <v>4</v>
      </c>
      <c r="J164" s="23">
        <f t="shared" si="12"/>
        <v>123.86000061035156</v>
      </c>
      <c r="K164" s="23">
        <v>128.07000732421875</v>
      </c>
      <c r="L164" s="5">
        <v>56</v>
      </c>
      <c r="M164" s="23">
        <f t="shared" si="13"/>
        <v>184.07000732421875</v>
      </c>
      <c r="N164" s="23">
        <f t="shared" si="14"/>
        <v>123.86000061035156</v>
      </c>
    </row>
    <row r="165" spans="1:14" ht="38.25">
      <c r="A165" s="5">
        <v>22</v>
      </c>
      <c r="B165" s="21" t="s">
        <v>149</v>
      </c>
      <c r="C165" s="21">
        <v>1990</v>
      </c>
      <c r="D165" s="21" t="s">
        <v>78</v>
      </c>
      <c r="E165" s="21" t="s">
        <v>150</v>
      </c>
      <c r="F165" s="21" t="s">
        <v>151</v>
      </c>
      <c r="G165" s="21" t="s">
        <v>152</v>
      </c>
      <c r="H165" s="23">
        <v>126.51000213623047</v>
      </c>
      <c r="I165" s="5">
        <v>6</v>
      </c>
      <c r="J165" s="23">
        <f t="shared" si="12"/>
        <v>132.51000213623047</v>
      </c>
      <c r="K165" s="23">
        <v>122.37999725341797</v>
      </c>
      <c r="L165" s="5">
        <v>2</v>
      </c>
      <c r="M165" s="23">
        <f t="shared" si="13"/>
        <v>124.37999725341797</v>
      </c>
      <c r="N165" s="23">
        <f t="shared" si="14"/>
        <v>124.37999725341797</v>
      </c>
    </row>
    <row r="166" spans="1:14" ht="51">
      <c r="A166" s="5">
        <v>23</v>
      </c>
      <c r="B166" s="21" t="s">
        <v>233</v>
      </c>
      <c r="C166" s="21">
        <v>1997</v>
      </c>
      <c r="D166" s="21">
        <v>1</v>
      </c>
      <c r="E166" s="21" t="s">
        <v>87</v>
      </c>
      <c r="F166" s="21" t="s">
        <v>88</v>
      </c>
      <c r="G166" s="21" t="s">
        <v>148</v>
      </c>
      <c r="H166" s="23">
        <v>124.81999969482422</v>
      </c>
      <c r="I166" s="5">
        <v>8</v>
      </c>
      <c r="J166" s="23">
        <f t="shared" si="12"/>
        <v>132.81999969482422</v>
      </c>
      <c r="K166" s="23">
        <v>118.83000183105469</v>
      </c>
      <c r="L166" s="5">
        <v>6</v>
      </c>
      <c r="M166" s="23">
        <f t="shared" si="13"/>
        <v>124.83000183105469</v>
      </c>
      <c r="N166" s="23">
        <f t="shared" si="14"/>
        <v>124.83000183105469</v>
      </c>
    </row>
    <row r="167" spans="1:14" ht="102">
      <c r="A167" s="5">
        <v>24</v>
      </c>
      <c r="B167" s="21" t="s">
        <v>391</v>
      </c>
      <c r="C167" s="21">
        <v>1992</v>
      </c>
      <c r="D167" s="21" t="s">
        <v>209</v>
      </c>
      <c r="E167" s="21" t="s">
        <v>107</v>
      </c>
      <c r="F167" s="21" t="s">
        <v>392</v>
      </c>
      <c r="G167" s="21" t="s">
        <v>393</v>
      </c>
      <c r="H167" s="23">
        <v>123.47000122070312</v>
      </c>
      <c r="I167" s="5">
        <v>2</v>
      </c>
      <c r="J167" s="23">
        <f t="shared" si="12"/>
        <v>125.47000122070312</v>
      </c>
      <c r="K167" s="23">
        <v>117.08999633789062</v>
      </c>
      <c r="L167" s="5">
        <v>56</v>
      </c>
      <c r="M167" s="23">
        <f t="shared" si="13"/>
        <v>173.08999633789062</v>
      </c>
      <c r="N167" s="23">
        <f t="shared" si="14"/>
        <v>125.47000122070312</v>
      </c>
    </row>
    <row r="168" spans="1:14" ht="12.75">
      <c r="A168" s="5" t="s">
        <v>489</v>
      </c>
      <c r="B168" s="21" t="s">
        <v>465</v>
      </c>
      <c r="C168" s="21">
        <v>1996</v>
      </c>
      <c r="D168" s="21" t="s">
        <v>78</v>
      </c>
      <c r="E168" s="21" t="s">
        <v>137</v>
      </c>
      <c r="F168" s="21" t="s">
        <v>138</v>
      </c>
      <c r="G168" s="21" t="s">
        <v>466</v>
      </c>
      <c r="H168" s="23">
        <v>124.2300033569336</v>
      </c>
      <c r="I168" s="5">
        <v>12</v>
      </c>
      <c r="J168" s="23">
        <f t="shared" si="12"/>
        <v>136.2300033569336</v>
      </c>
      <c r="K168" s="23">
        <v>124.30000305175781</v>
      </c>
      <c r="L168" s="5">
        <v>2</v>
      </c>
      <c r="M168" s="23">
        <f t="shared" si="13"/>
        <v>126.30000305175781</v>
      </c>
      <c r="N168" s="23">
        <f t="shared" si="14"/>
        <v>126.30000305175781</v>
      </c>
    </row>
    <row r="169" spans="1:14" ht="25.5">
      <c r="A169" s="5">
        <v>25</v>
      </c>
      <c r="B169" s="21" t="s">
        <v>469</v>
      </c>
      <c r="C169" s="21">
        <v>1996</v>
      </c>
      <c r="D169" s="21">
        <v>1</v>
      </c>
      <c r="E169" s="21" t="s">
        <v>161</v>
      </c>
      <c r="F169" s="21" t="s">
        <v>325</v>
      </c>
      <c r="G169" s="21" t="s">
        <v>326</v>
      </c>
      <c r="H169" s="23">
        <v>120.69000244140625</v>
      </c>
      <c r="I169" s="5">
        <v>8</v>
      </c>
      <c r="J169" s="23">
        <f t="shared" si="12"/>
        <v>128.69000244140625</v>
      </c>
      <c r="K169" s="23">
        <v>126.37000274658203</v>
      </c>
      <c r="L169" s="5">
        <v>12</v>
      </c>
      <c r="M169" s="23">
        <f t="shared" si="13"/>
        <v>138.37000274658203</v>
      </c>
      <c r="N169" s="23">
        <f t="shared" si="14"/>
        <v>128.69000244140625</v>
      </c>
    </row>
    <row r="170" spans="1:14" ht="25.5">
      <c r="A170" s="5">
        <v>26</v>
      </c>
      <c r="B170" s="21" t="s">
        <v>324</v>
      </c>
      <c r="C170" s="21">
        <v>1996</v>
      </c>
      <c r="D170" s="21">
        <v>1</v>
      </c>
      <c r="E170" s="21" t="s">
        <v>161</v>
      </c>
      <c r="F170" s="21" t="s">
        <v>325</v>
      </c>
      <c r="G170" s="21" t="s">
        <v>326</v>
      </c>
      <c r="H170" s="23">
        <v>171.92999267578125</v>
      </c>
      <c r="I170" s="5">
        <v>2</v>
      </c>
      <c r="J170" s="23">
        <f t="shared" si="12"/>
        <v>173.92999267578125</v>
      </c>
      <c r="K170" s="23">
        <v>130.7899932861328</v>
      </c>
      <c r="L170" s="5">
        <v>0</v>
      </c>
      <c r="M170" s="23">
        <f t="shared" si="13"/>
        <v>130.7899932861328</v>
      </c>
      <c r="N170" s="23">
        <f t="shared" si="14"/>
        <v>130.7899932861328</v>
      </c>
    </row>
    <row r="171" spans="1:14" ht="51">
      <c r="A171" s="5">
        <v>27</v>
      </c>
      <c r="B171" s="21" t="s">
        <v>196</v>
      </c>
      <c r="C171" s="21">
        <v>1994</v>
      </c>
      <c r="D171" s="21" t="s">
        <v>78</v>
      </c>
      <c r="E171" s="21" t="s">
        <v>79</v>
      </c>
      <c r="F171" s="21" t="s">
        <v>80</v>
      </c>
      <c r="G171" s="21" t="s">
        <v>197</v>
      </c>
      <c r="H171" s="23">
        <v>132.6199951171875</v>
      </c>
      <c r="I171" s="5">
        <v>6</v>
      </c>
      <c r="J171" s="23">
        <f t="shared" si="12"/>
        <v>138.6199951171875</v>
      </c>
      <c r="K171" s="23">
        <v>127.3499984741211</v>
      </c>
      <c r="L171" s="5">
        <v>4</v>
      </c>
      <c r="M171" s="23">
        <f t="shared" si="13"/>
        <v>131.3499984741211</v>
      </c>
      <c r="N171" s="23">
        <f t="shared" si="14"/>
        <v>131.3499984741211</v>
      </c>
    </row>
    <row r="172" spans="1:14" ht="38.25">
      <c r="A172" s="5">
        <v>28</v>
      </c>
      <c r="B172" s="21" t="s">
        <v>192</v>
      </c>
      <c r="C172" s="21">
        <v>1994</v>
      </c>
      <c r="D172" s="21">
        <v>1</v>
      </c>
      <c r="E172" s="21" t="s">
        <v>73</v>
      </c>
      <c r="F172" s="21" t="s">
        <v>99</v>
      </c>
      <c r="G172" s="21" t="s">
        <v>75</v>
      </c>
      <c r="H172" s="23">
        <v>123.75</v>
      </c>
      <c r="I172" s="5">
        <v>8</v>
      </c>
      <c r="J172" s="23">
        <f t="shared" si="12"/>
        <v>131.75</v>
      </c>
      <c r="K172" s="23">
        <v>133.38999938964844</v>
      </c>
      <c r="L172" s="5">
        <v>4</v>
      </c>
      <c r="M172" s="23">
        <f t="shared" si="13"/>
        <v>137.38999938964844</v>
      </c>
      <c r="N172" s="23">
        <f t="shared" si="14"/>
        <v>131.75</v>
      </c>
    </row>
    <row r="173" spans="1:14" ht="51">
      <c r="A173" s="5">
        <v>29</v>
      </c>
      <c r="B173" s="21" t="s">
        <v>318</v>
      </c>
      <c r="C173" s="21">
        <v>1996</v>
      </c>
      <c r="D173" s="21">
        <v>1</v>
      </c>
      <c r="E173" s="21" t="s">
        <v>107</v>
      </c>
      <c r="F173" s="21" t="s">
        <v>319</v>
      </c>
      <c r="G173" s="21" t="s">
        <v>217</v>
      </c>
      <c r="H173" s="23">
        <v>130.6199951171875</v>
      </c>
      <c r="I173" s="5">
        <v>4</v>
      </c>
      <c r="J173" s="23">
        <f t="shared" si="12"/>
        <v>134.6199951171875</v>
      </c>
      <c r="K173" s="23">
        <v>124.68000030517578</v>
      </c>
      <c r="L173" s="5">
        <v>8</v>
      </c>
      <c r="M173" s="23">
        <f t="shared" si="13"/>
        <v>132.68000030517578</v>
      </c>
      <c r="N173" s="23">
        <f t="shared" si="14"/>
        <v>132.68000030517578</v>
      </c>
    </row>
    <row r="174" spans="1:14" ht="25.5">
      <c r="A174" s="5" t="s">
        <v>489</v>
      </c>
      <c r="B174" s="21" t="s">
        <v>249</v>
      </c>
      <c r="C174" s="21">
        <v>1996</v>
      </c>
      <c r="D174" s="21" t="s">
        <v>78</v>
      </c>
      <c r="E174" s="21" t="s">
        <v>137</v>
      </c>
      <c r="F174" s="21" t="s">
        <v>138</v>
      </c>
      <c r="G174" s="21" t="s">
        <v>139</v>
      </c>
      <c r="H174" s="23">
        <v>128.77000427246094</v>
      </c>
      <c r="I174" s="5">
        <v>8</v>
      </c>
      <c r="J174" s="23">
        <f t="shared" si="12"/>
        <v>136.77000427246094</v>
      </c>
      <c r="K174" s="23">
        <v>151.08999633789062</v>
      </c>
      <c r="L174" s="5">
        <v>14</v>
      </c>
      <c r="M174" s="23">
        <f t="shared" si="13"/>
        <v>165.08999633789062</v>
      </c>
      <c r="N174" s="23">
        <f t="shared" si="14"/>
        <v>136.77000427246094</v>
      </c>
    </row>
    <row r="175" spans="1:14" ht="25.5">
      <c r="A175" s="5">
        <v>30</v>
      </c>
      <c r="B175" s="21" t="s">
        <v>311</v>
      </c>
      <c r="C175" s="21">
        <v>1993</v>
      </c>
      <c r="D175" s="21">
        <v>1</v>
      </c>
      <c r="E175" s="21" t="s">
        <v>116</v>
      </c>
      <c r="F175" s="21" t="s">
        <v>312</v>
      </c>
      <c r="G175" s="21" t="s">
        <v>168</v>
      </c>
      <c r="H175" s="23">
        <v>127.6500015258789</v>
      </c>
      <c r="I175" s="5">
        <v>10</v>
      </c>
      <c r="J175" s="23">
        <f t="shared" si="12"/>
        <v>137.6500015258789</v>
      </c>
      <c r="K175" s="23"/>
      <c r="L175" s="5"/>
      <c r="M175" s="23" t="s">
        <v>490</v>
      </c>
      <c r="N175" s="23">
        <f t="shared" si="14"/>
        <v>137.6500015258789</v>
      </c>
    </row>
    <row r="176" spans="1:14" ht="25.5">
      <c r="A176" s="5">
        <v>31</v>
      </c>
      <c r="B176" s="21" t="s">
        <v>386</v>
      </c>
      <c r="C176" s="21">
        <v>1990</v>
      </c>
      <c r="D176" s="21" t="s">
        <v>78</v>
      </c>
      <c r="E176" s="21" t="s">
        <v>179</v>
      </c>
      <c r="F176" s="21" t="s">
        <v>259</v>
      </c>
      <c r="G176" s="21" t="s">
        <v>260</v>
      </c>
      <c r="H176" s="23">
        <v>135.32000732421875</v>
      </c>
      <c r="I176" s="5">
        <v>58</v>
      </c>
      <c r="J176" s="23">
        <f aca="true" t="shared" si="15" ref="J176:J207">H176+I176</f>
        <v>193.32000732421875</v>
      </c>
      <c r="K176" s="23">
        <v>133.17999267578125</v>
      </c>
      <c r="L176" s="5">
        <v>6</v>
      </c>
      <c r="M176" s="23">
        <f aca="true" t="shared" si="16" ref="M176:M207">K176+L176</f>
        <v>139.17999267578125</v>
      </c>
      <c r="N176" s="23">
        <f aca="true" t="shared" si="17" ref="N176:N207">MIN(M176,J176)</f>
        <v>139.17999267578125</v>
      </c>
    </row>
    <row r="177" spans="1:14" ht="12.75">
      <c r="A177" s="5">
        <v>32</v>
      </c>
      <c r="B177" s="21" t="s">
        <v>372</v>
      </c>
      <c r="C177" s="21">
        <v>1994</v>
      </c>
      <c r="D177" s="21" t="s">
        <v>78</v>
      </c>
      <c r="E177" s="21" t="s">
        <v>112</v>
      </c>
      <c r="F177" s="21" t="s">
        <v>141</v>
      </c>
      <c r="G177" s="21" t="s">
        <v>371</v>
      </c>
      <c r="H177" s="23">
        <v>136.9199981689453</v>
      </c>
      <c r="I177" s="5">
        <v>6</v>
      </c>
      <c r="J177" s="23">
        <f t="shared" si="15"/>
        <v>142.9199981689453</v>
      </c>
      <c r="K177" s="23">
        <v>145.55999755859375</v>
      </c>
      <c r="L177" s="5">
        <v>2</v>
      </c>
      <c r="M177" s="23">
        <f t="shared" si="16"/>
        <v>147.55999755859375</v>
      </c>
      <c r="N177" s="23">
        <f t="shared" si="17"/>
        <v>142.9199981689453</v>
      </c>
    </row>
    <row r="178" spans="1:14" ht="25.5">
      <c r="A178" s="5">
        <v>33</v>
      </c>
      <c r="B178" s="21" t="s">
        <v>424</v>
      </c>
      <c r="C178" s="21">
        <v>1994</v>
      </c>
      <c r="D178" s="21" t="s">
        <v>209</v>
      </c>
      <c r="E178" s="21" t="s">
        <v>179</v>
      </c>
      <c r="F178" s="21" t="s">
        <v>259</v>
      </c>
      <c r="G178" s="21" t="s">
        <v>260</v>
      </c>
      <c r="H178" s="23">
        <v>166.27999877929688</v>
      </c>
      <c r="I178" s="5">
        <v>8</v>
      </c>
      <c r="J178" s="23">
        <f t="shared" si="15"/>
        <v>174.27999877929688</v>
      </c>
      <c r="K178" s="23">
        <v>143.64999389648438</v>
      </c>
      <c r="L178" s="5">
        <v>4</v>
      </c>
      <c r="M178" s="23">
        <f t="shared" si="16"/>
        <v>147.64999389648438</v>
      </c>
      <c r="N178" s="23">
        <f t="shared" si="17"/>
        <v>147.64999389648438</v>
      </c>
    </row>
    <row r="179" spans="1:14" ht="25.5">
      <c r="A179" s="5">
        <v>34</v>
      </c>
      <c r="B179" s="21" t="s">
        <v>426</v>
      </c>
      <c r="C179" s="21">
        <v>1992</v>
      </c>
      <c r="D179" s="21" t="s">
        <v>78</v>
      </c>
      <c r="E179" s="21" t="s">
        <v>79</v>
      </c>
      <c r="F179" s="21" t="s">
        <v>231</v>
      </c>
      <c r="G179" s="21" t="s">
        <v>427</v>
      </c>
      <c r="H179" s="23">
        <v>133.32000732421875</v>
      </c>
      <c r="I179" s="5">
        <v>54</v>
      </c>
      <c r="J179" s="23">
        <f t="shared" si="15"/>
        <v>187.32000732421875</v>
      </c>
      <c r="K179" s="23">
        <v>138.77000427246094</v>
      </c>
      <c r="L179" s="5">
        <v>10</v>
      </c>
      <c r="M179" s="23">
        <f t="shared" si="16"/>
        <v>148.77000427246094</v>
      </c>
      <c r="N179" s="23">
        <f t="shared" si="17"/>
        <v>148.77000427246094</v>
      </c>
    </row>
    <row r="180" spans="1:14" ht="12.75">
      <c r="A180" s="5">
        <v>35</v>
      </c>
      <c r="B180" s="21" t="s">
        <v>401</v>
      </c>
      <c r="C180" s="21">
        <v>1994</v>
      </c>
      <c r="D180" s="21" t="s">
        <v>78</v>
      </c>
      <c r="E180" s="21" t="s">
        <v>112</v>
      </c>
      <c r="F180" s="21" t="s">
        <v>141</v>
      </c>
      <c r="G180" s="21" t="s">
        <v>371</v>
      </c>
      <c r="H180" s="23">
        <v>163.77000427246094</v>
      </c>
      <c r="I180" s="5">
        <v>10</v>
      </c>
      <c r="J180" s="23">
        <f t="shared" si="15"/>
        <v>173.77000427246094</v>
      </c>
      <c r="K180" s="23">
        <v>159.2100067138672</v>
      </c>
      <c r="L180" s="5">
        <v>0</v>
      </c>
      <c r="M180" s="23">
        <f t="shared" si="16"/>
        <v>159.2100067138672</v>
      </c>
      <c r="N180" s="23">
        <f t="shared" si="17"/>
        <v>159.2100067138672</v>
      </c>
    </row>
    <row r="181" spans="1:14" ht="38.25">
      <c r="A181" s="5">
        <v>36</v>
      </c>
      <c r="B181" s="21" t="s">
        <v>415</v>
      </c>
      <c r="C181" s="21">
        <v>1998</v>
      </c>
      <c r="D181" s="21">
        <v>2</v>
      </c>
      <c r="E181" s="21" t="s">
        <v>124</v>
      </c>
      <c r="F181" s="21" t="s">
        <v>125</v>
      </c>
      <c r="G181" s="21" t="s">
        <v>126</v>
      </c>
      <c r="H181" s="23">
        <v>159.97000122070312</v>
      </c>
      <c r="I181" s="5">
        <v>16</v>
      </c>
      <c r="J181" s="23">
        <f t="shared" si="15"/>
        <v>175.97000122070312</v>
      </c>
      <c r="K181" s="23">
        <v>147.88999938964844</v>
      </c>
      <c r="L181" s="5">
        <v>12</v>
      </c>
      <c r="M181" s="23">
        <f t="shared" si="16"/>
        <v>159.88999938964844</v>
      </c>
      <c r="N181" s="23">
        <f t="shared" si="17"/>
        <v>159.88999938964844</v>
      </c>
    </row>
    <row r="182" spans="1:14" ht="25.5">
      <c r="A182" s="5">
        <v>37</v>
      </c>
      <c r="B182" s="21" t="s">
        <v>186</v>
      </c>
      <c r="C182" s="21">
        <v>1996</v>
      </c>
      <c r="D182" s="21">
        <v>1</v>
      </c>
      <c r="E182" s="21" t="s">
        <v>179</v>
      </c>
      <c r="F182" s="21" t="s">
        <v>180</v>
      </c>
      <c r="G182" s="21" t="s">
        <v>181</v>
      </c>
      <c r="H182" s="23">
        <v>159.4199981689453</v>
      </c>
      <c r="I182" s="5">
        <v>64</v>
      </c>
      <c r="J182" s="23">
        <f t="shared" si="15"/>
        <v>223.4199981689453</v>
      </c>
      <c r="K182" s="23">
        <v>148.4199981689453</v>
      </c>
      <c r="L182" s="5">
        <v>14</v>
      </c>
      <c r="M182" s="23">
        <f t="shared" si="16"/>
        <v>162.4199981689453</v>
      </c>
      <c r="N182" s="23">
        <f t="shared" si="17"/>
        <v>162.4199981689453</v>
      </c>
    </row>
    <row r="183" spans="1:14" ht="25.5">
      <c r="A183" s="5">
        <v>38</v>
      </c>
      <c r="B183" s="21" t="s">
        <v>279</v>
      </c>
      <c r="C183" s="21">
        <v>1996</v>
      </c>
      <c r="D183" s="21">
        <v>2</v>
      </c>
      <c r="E183" s="21" t="s">
        <v>93</v>
      </c>
      <c r="F183" s="21" t="s">
        <v>94</v>
      </c>
      <c r="G183" s="21" t="s">
        <v>205</v>
      </c>
      <c r="H183" s="23">
        <v>155.85000610351562</v>
      </c>
      <c r="I183" s="5">
        <v>8</v>
      </c>
      <c r="J183" s="23">
        <f t="shared" si="15"/>
        <v>163.85000610351562</v>
      </c>
      <c r="K183" s="23"/>
      <c r="L183" s="5"/>
      <c r="M183" s="23" t="s">
        <v>490</v>
      </c>
      <c r="N183" s="23">
        <f t="shared" si="17"/>
        <v>163.85000610351562</v>
      </c>
    </row>
    <row r="184" spans="1:14" ht="25.5">
      <c r="A184" s="5">
        <v>39</v>
      </c>
      <c r="B184" s="21" t="s">
        <v>417</v>
      </c>
      <c r="C184" s="21">
        <v>1995</v>
      </c>
      <c r="D184" s="21" t="s">
        <v>78</v>
      </c>
      <c r="E184" s="21" t="s">
        <v>116</v>
      </c>
      <c r="F184" s="21" t="s">
        <v>418</v>
      </c>
      <c r="G184" s="21" t="s">
        <v>419</v>
      </c>
      <c r="H184" s="23">
        <v>124.52999877929688</v>
      </c>
      <c r="I184" s="5">
        <v>56</v>
      </c>
      <c r="J184" s="23">
        <f t="shared" si="15"/>
        <v>180.52999877929688</v>
      </c>
      <c r="K184" s="23">
        <v>118.12999725341797</v>
      </c>
      <c r="L184" s="5">
        <v>52</v>
      </c>
      <c r="M184" s="23">
        <f t="shared" si="16"/>
        <v>170.12999725341797</v>
      </c>
      <c r="N184" s="23">
        <f t="shared" si="17"/>
        <v>170.12999725341797</v>
      </c>
    </row>
    <row r="185" spans="1:14" ht="38.25">
      <c r="A185" s="5">
        <v>40</v>
      </c>
      <c r="B185" s="21" t="s">
        <v>402</v>
      </c>
      <c r="C185" s="21">
        <v>1995</v>
      </c>
      <c r="D185" s="21">
        <v>1</v>
      </c>
      <c r="E185" s="21" t="s">
        <v>107</v>
      </c>
      <c r="F185" s="21" t="s">
        <v>403</v>
      </c>
      <c r="G185" s="21" t="s">
        <v>255</v>
      </c>
      <c r="H185" s="23">
        <v>157.10000610351562</v>
      </c>
      <c r="I185" s="5">
        <v>14</v>
      </c>
      <c r="J185" s="23">
        <f t="shared" si="15"/>
        <v>171.10000610351562</v>
      </c>
      <c r="K185" s="23">
        <v>195.99000549316406</v>
      </c>
      <c r="L185" s="5">
        <v>206</v>
      </c>
      <c r="M185" s="23">
        <f t="shared" si="16"/>
        <v>401.99000549316406</v>
      </c>
      <c r="N185" s="23">
        <f t="shared" si="17"/>
        <v>171.10000610351562</v>
      </c>
    </row>
    <row r="186" spans="1:14" ht="38.25">
      <c r="A186" s="5">
        <v>41</v>
      </c>
      <c r="B186" s="21" t="s">
        <v>452</v>
      </c>
      <c r="C186" s="21">
        <v>1996</v>
      </c>
      <c r="D186" s="21">
        <v>2</v>
      </c>
      <c r="E186" s="21" t="s">
        <v>124</v>
      </c>
      <c r="F186" s="21" t="s">
        <v>125</v>
      </c>
      <c r="G186" s="21" t="s">
        <v>126</v>
      </c>
      <c r="H186" s="23">
        <v>182.77000427246094</v>
      </c>
      <c r="I186" s="5">
        <v>110</v>
      </c>
      <c r="J186" s="23">
        <f t="shared" si="15"/>
        <v>292.77000427246094</v>
      </c>
      <c r="K186" s="23">
        <v>169.36000061035156</v>
      </c>
      <c r="L186" s="5">
        <v>6</v>
      </c>
      <c r="M186" s="23">
        <f t="shared" si="16"/>
        <v>175.36000061035156</v>
      </c>
      <c r="N186" s="23">
        <f t="shared" si="17"/>
        <v>175.36000061035156</v>
      </c>
    </row>
    <row r="187" spans="1:14" ht="38.25">
      <c r="A187" s="5">
        <v>42</v>
      </c>
      <c r="B187" s="21" t="s">
        <v>70</v>
      </c>
      <c r="C187" s="21">
        <v>1997</v>
      </c>
      <c r="D187" s="21">
        <v>1</v>
      </c>
      <c r="E187" s="21" t="s">
        <v>73</v>
      </c>
      <c r="F187" s="21" t="s">
        <v>74</v>
      </c>
      <c r="G187" s="21" t="s">
        <v>75</v>
      </c>
      <c r="H187" s="23"/>
      <c r="I187" s="5"/>
      <c r="J187" s="23" t="s">
        <v>490</v>
      </c>
      <c r="K187" s="23">
        <v>164.38999938964844</v>
      </c>
      <c r="L187" s="5">
        <v>12</v>
      </c>
      <c r="M187" s="23">
        <f t="shared" si="16"/>
        <v>176.38999938964844</v>
      </c>
      <c r="N187" s="23">
        <f t="shared" si="17"/>
        <v>176.38999938964844</v>
      </c>
    </row>
    <row r="188" spans="1:14" ht="63.75">
      <c r="A188" s="5">
        <v>43</v>
      </c>
      <c r="B188" s="21" t="s">
        <v>390</v>
      </c>
      <c r="C188" s="21">
        <v>1997</v>
      </c>
      <c r="D188" s="21">
        <v>2</v>
      </c>
      <c r="E188" s="21" t="s">
        <v>112</v>
      </c>
      <c r="F188" s="21" t="s">
        <v>113</v>
      </c>
      <c r="G188" s="21" t="s">
        <v>114</v>
      </c>
      <c r="H188" s="23">
        <v>176.82000732421875</v>
      </c>
      <c r="I188" s="5">
        <v>2</v>
      </c>
      <c r="J188" s="23">
        <f t="shared" si="15"/>
        <v>178.82000732421875</v>
      </c>
      <c r="K188" s="23">
        <v>168.9600067138672</v>
      </c>
      <c r="L188" s="5">
        <v>58</v>
      </c>
      <c r="M188" s="23">
        <f t="shared" si="16"/>
        <v>226.9600067138672</v>
      </c>
      <c r="N188" s="23">
        <f t="shared" si="17"/>
        <v>178.82000732421875</v>
      </c>
    </row>
    <row r="189" spans="1:14" ht="38.25">
      <c r="A189" s="5">
        <v>44</v>
      </c>
      <c r="B189" s="21" t="s">
        <v>286</v>
      </c>
      <c r="C189" s="21">
        <v>1996</v>
      </c>
      <c r="D189" s="21">
        <v>1</v>
      </c>
      <c r="E189" s="21" t="s">
        <v>73</v>
      </c>
      <c r="F189" s="21" t="s">
        <v>144</v>
      </c>
      <c r="G189" s="21" t="s">
        <v>145</v>
      </c>
      <c r="H189" s="23">
        <v>135.47999572753906</v>
      </c>
      <c r="I189" s="5">
        <v>116</v>
      </c>
      <c r="J189" s="23">
        <f t="shared" si="15"/>
        <v>251.47999572753906</v>
      </c>
      <c r="K189" s="23">
        <v>172.8000030517578</v>
      </c>
      <c r="L189" s="5">
        <v>10</v>
      </c>
      <c r="M189" s="23">
        <f t="shared" si="16"/>
        <v>182.8000030517578</v>
      </c>
      <c r="N189" s="23">
        <f t="shared" si="17"/>
        <v>182.8000030517578</v>
      </c>
    </row>
    <row r="190" spans="1:14" ht="38.25">
      <c r="A190" s="5">
        <v>45</v>
      </c>
      <c r="B190" s="21" t="s">
        <v>334</v>
      </c>
      <c r="C190" s="21">
        <v>1998</v>
      </c>
      <c r="D190" s="21" t="s">
        <v>335</v>
      </c>
      <c r="E190" s="21" t="s">
        <v>107</v>
      </c>
      <c r="F190" s="21" t="s">
        <v>202</v>
      </c>
      <c r="G190" s="21" t="s">
        <v>203</v>
      </c>
      <c r="H190" s="23">
        <v>191.3300018310547</v>
      </c>
      <c r="I190" s="5">
        <v>110</v>
      </c>
      <c r="J190" s="23">
        <f t="shared" si="15"/>
        <v>301.3300018310547</v>
      </c>
      <c r="K190" s="23">
        <v>170.27999877929688</v>
      </c>
      <c r="L190" s="5">
        <v>20</v>
      </c>
      <c r="M190" s="23">
        <f t="shared" si="16"/>
        <v>190.27999877929688</v>
      </c>
      <c r="N190" s="23">
        <f t="shared" si="17"/>
        <v>190.27999877929688</v>
      </c>
    </row>
    <row r="191" spans="1:14" ht="51">
      <c r="A191" s="5">
        <v>46</v>
      </c>
      <c r="B191" s="21" t="s">
        <v>84</v>
      </c>
      <c r="C191" s="21">
        <v>1994</v>
      </c>
      <c r="D191" s="21">
        <v>2</v>
      </c>
      <c r="E191" s="21" t="s">
        <v>87</v>
      </c>
      <c r="F191" s="21" t="s">
        <v>88</v>
      </c>
      <c r="G191" s="21" t="s">
        <v>89</v>
      </c>
      <c r="H191" s="23">
        <v>138.80999755859375</v>
      </c>
      <c r="I191" s="5">
        <v>54</v>
      </c>
      <c r="J191" s="23">
        <f t="shared" si="15"/>
        <v>192.80999755859375</v>
      </c>
      <c r="K191" s="23">
        <v>178.0800018310547</v>
      </c>
      <c r="L191" s="5">
        <v>58</v>
      </c>
      <c r="M191" s="23">
        <f t="shared" si="16"/>
        <v>236.0800018310547</v>
      </c>
      <c r="N191" s="23">
        <f t="shared" si="17"/>
        <v>192.80999755859375</v>
      </c>
    </row>
    <row r="192" spans="1:14" ht="25.5">
      <c r="A192" s="5">
        <v>47</v>
      </c>
      <c r="B192" s="21" t="s">
        <v>276</v>
      </c>
      <c r="C192" s="21">
        <v>1994</v>
      </c>
      <c r="D192" s="21">
        <v>1</v>
      </c>
      <c r="E192" s="21" t="s">
        <v>93</v>
      </c>
      <c r="F192" s="21" t="s">
        <v>94</v>
      </c>
      <c r="G192" s="21" t="s">
        <v>205</v>
      </c>
      <c r="H192" s="23">
        <v>141.1300048828125</v>
      </c>
      <c r="I192" s="5">
        <v>56</v>
      </c>
      <c r="J192" s="23">
        <f t="shared" si="15"/>
        <v>197.1300048828125</v>
      </c>
      <c r="K192" s="23"/>
      <c r="L192" s="5"/>
      <c r="M192" s="23" t="s">
        <v>491</v>
      </c>
      <c r="N192" s="23">
        <f t="shared" si="17"/>
        <v>197.1300048828125</v>
      </c>
    </row>
    <row r="193" spans="1:14" ht="51">
      <c r="A193" s="5">
        <v>48</v>
      </c>
      <c r="B193" s="21" t="s">
        <v>413</v>
      </c>
      <c r="C193" s="21">
        <v>1994</v>
      </c>
      <c r="D193" s="21">
        <v>1</v>
      </c>
      <c r="E193" s="21" t="s">
        <v>73</v>
      </c>
      <c r="F193" s="21" t="s">
        <v>194</v>
      </c>
      <c r="G193" s="21" t="s">
        <v>195</v>
      </c>
      <c r="H193" s="23">
        <v>177.8000030517578</v>
      </c>
      <c r="I193" s="5">
        <v>66</v>
      </c>
      <c r="J193" s="23">
        <f t="shared" si="15"/>
        <v>243.8000030517578</v>
      </c>
      <c r="K193" s="23">
        <v>192.49000549316406</v>
      </c>
      <c r="L193" s="5">
        <v>12</v>
      </c>
      <c r="M193" s="23">
        <f t="shared" si="16"/>
        <v>204.49000549316406</v>
      </c>
      <c r="N193" s="23">
        <f t="shared" si="17"/>
        <v>204.49000549316406</v>
      </c>
    </row>
    <row r="194" spans="1:14" ht="25.5">
      <c r="A194" s="5">
        <v>49</v>
      </c>
      <c r="B194" s="21" t="s">
        <v>153</v>
      </c>
      <c r="C194" s="21">
        <v>1998</v>
      </c>
      <c r="D194" s="21">
        <v>1</v>
      </c>
      <c r="E194" s="21" t="s">
        <v>150</v>
      </c>
      <c r="F194" s="21" t="s">
        <v>154</v>
      </c>
      <c r="G194" s="21" t="s">
        <v>155</v>
      </c>
      <c r="H194" s="23">
        <v>156.32000732421875</v>
      </c>
      <c r="I194" s="5">
        <v>52</v>
      </c>
      <c r="J194" s="23">
        <f t="shared" si="15"/>
        <v>208.32000732421875</v>
      </c>
      <c r="K194" s="23">
        <v>197.2899932861328</v>
      </c>
      <c r="L194" s="5">
        <v>10</v>
      </c>
      <c r="M194" s="23">
        <f t="shared" si="16"/>
        <v>207.2899932861328</v>
      </c>
      <c r="N194" s="23">
        <f t="shared" si="17"/>
        <v>207.2899932861328</v>
      </c>
    </row>
    <row r="195" spans="1:14" ht="51">
      <c r="A195" s="5">
        <v>50</v>
      </c>
      <c r="B195" s="21" t="s">
        <v>303</v>
      </c>
      <c r="C195" s="21">
        <v>1998</v>
      </c>
      <c r="D195" s="21">
        <v>2</v>
      </c>
      <c r="E195" s="21" t="s">
        <v>87</v>
      </c>
      <c r="F195" s="21" t="s">
        <v>147</v>
      </c>
      <c r="G195" s="21" t="s">
        <v>148</v>
      </c>
      <c r="H195" s="23">
        <v>169.16000366210938</v>
      </c>
      <c r="I195" s="5">
        <v>64</v>
      </c>
      <c r="J195" s="23">
        <f t="shared" si="15"/>
        <v>233.16000366210938</v>
      </c>
      <c r="K195" s="23">
        <v>167.1300048828125</v>
      </c>
      <c r="L195" s="5">
        <v>58</v>
      </c>
      <c r="M195" s="23">
        <f t="shared" si="16"/>
        <v>225.1300048828125</v>
      </c>
      <c r="N195" s="23">
        <f t="shared" si="17"/>
        <v>225.1300048828125</v>
      </c>
    </row>
    <row r="196" spans="1:14" ht="25.5">
      <c r="A196" s="5">
        <v>51</v>
      </c>
      <c r="B196" s="21" t="s">
        <v>336</v>
      </c>
      <c r="C196" s="21">
        <v>1997</v>
      </c>
      <c r="D196" s="21">
        <v>1</v>
      </c>
      <c r="E196" s="21" t="s">
        <v>93</v>
      </c>
      <c r="F196" s="21" t="s">
        <v>94</v>
      </c>
      <c r="G196" s="21" t="s">
        <v>205</v>
      </c>
      <c r="H196" s="23">
        <v>162.91000366210938</v>
      </c>
      <c r="I196" s="5">
        <v>68</v>
      </c>
      <c r="J196" s="23">
        <f t="shared" si="15"/>
        <v>230.91000366210938</v>
      </c>
      <c r="K196" s="23">
        <v>156.5800018310547</v>
      </c>
      <c r="L196" s="5">
        <v>170</v>
      </c>
      <c r="M196" s="23">
        <f t="shared" si="16"/>
        <v>326.5800018310547</v>
      </c>
      <c r="N196" s="23">
        <f t="shared" si="17"/>
        <v>230.91000366210938</v>
      </c>
    </row>
    <row r="197" spans="1:14" ht="25.5">
      <c r="A197" s="5">
        <v>52</v>
      </c>
      <c r="B197" s="21" t="s">
        <v>261</v>
      </c>
      <c r="C197" s="21">
        <v>1996</v>
      </c>
      <c r="D197" s="21">
        <v>1</v>
      </c>
      <c r="E197" s="21" t="s">
        <v>93</v>
      </c>
      <c r="F197" s="21" t="s">
        <v>94</v>
      </c>
      <c r="G197" s="21" t="s">
        <v>205</v>
      </c>
      <c r="H197" s="23">
        <v>178.44000244140625</v>
      </c>
      <c r="I197" s="5">
        <v>108</v>
      </c>
      <c r="J197" s="23">
        <f t="shared" si="15"/>
        <v>286.44000244140625</v>
      </c>
      <c r="K197" s="23">
        <v>173.8800048828125</v>
      </c>
      <c r="L197" s="5">
        <v>60</v>
      </c>
      <c r="M197" s="23">
        <f t="shared" si="16"/>
        <v>233.8800048828125</v>
      </c>
      <c r="N197" s="23">
        <f t="shared" si="17"/>
        <v>233.8800048828125</v>
      </c>
    </row>
    <row r="198" spans="1:14" ht="25.5">
      <c r="A198" s="5">
        <v>53</v>
      </c>
      <c r="B198" s="21" t="s">
        <v>248</v>
      </c>
      <c r="C198" s="21">
        <v>1994</v>
      </c>
      <c r="D198" s="21">
        <v>1</v>
      </c>
      <c r="E198" s="21" t="s">
        <v>93</v>
      </c>
      <c r="F198" s="21" t="s">
        <v>94</v>
      </c>
      <c r="G198" s="21" t="s">
        <v>205</v>
      </c>
      <c r="H198" s="23">
        <v>174.0500030517578</v>
      </c>
      <c r="I198" s="5">
        <v>64</v>
      </c>
      <c r="J198" s="23">
        <f t="shared" si="15"/>
        <v>238.0500030517578</v>
      </c>
      <c r="K198" s="23">
        <v>185.02999877929688</v>
      </c>
      <c r="L198" s="5">
        <v>62</v>
      </c>
      <c r="M198" s="23">
        <f t="shared" si="16"/>
        <v>247.02999877929688</v>
      </c>
      <c r="N198" s="23">
        <f t="shared" si="17"/>
        <v>238.0500030517578</v>
      </c>
    </row>
    <row r="199" spans="1:14" ht="12.75">
      <c r="A199" s="5">
        <v>54</v>
      </c>
      <c r="B199" s="21" t="s">
        <v>407</v>
      </c>
      <c r="C199" s="21">
        <v>1998</v>
      </c>
      <c r="D199" s="21">
        <v>2</v>
      </c>
      <c r="E199" s="21" t="s">
        <v>227</v>
      </c>
      <c r="F199" s="21" t="s">
        <v>228</v>
      </c>
      <c r="G199" s="21" t="s">
        <v>229</v>
      </c>
      <c r="H199" s="23">
        <v>181.3699951171875</v>
      </c>
      <c r="I199" s="5">
        <v>60</v>
      </c>
      <c r="J199" s="23">
        <f t="shared" si="15"/>
        <v>241.3699951171875</v>
      </c>
      <c r="K199" s="23">
        <v>195.77000427246094</v>
      </c>
      <c r="L199" s="5">
        <v>60</v>
      </c>
      <c r="M199" s="23">
        <f t="shared" si="16"/>
        <v>255.77000427246094</v>
      </c>
      <c r="N199" s="23">
        <f t="shared" si="17"/>
        <v>241.3699951171875</v>
      </c>
    </row>
    <row r="200" spans="1:14" ht="38.25">
      <c r="A200" s="5">
        <v>55</v>
      </c>
      <c r="B200" s="21" t="s">
        <v>373</v>
      </c>
      <c r="C200" s="21">
        <v>1993</v>
      </c>
      <c r="D200" s="21">
        <v>1</v>
      </c>
      <c r="E200" s="21" t="s">
        <v>235</v>
      </c>
      <c r="F200" s="21" t="s">
        <v>374</v>
      </c>
      <c r="G200" s="21" t="s">
        <v>375</v>
      </c>
      <c r="H200" s="23">
        <v>191.8000030517578</v>
      </c>
      <c r="I200" s="5">
        <v>60</v>
      </c>
      <c r="J200" s="23">
        <f t="shared" si="15"/>
        <v>251.8000030517578</v>
      </c>
      <c r="K200" s="23">
        <v>238.6300048828125</v>
      </c>
      <c r="L200" s="5">
        <v>8</v>
      </c>
      <c r="M200" s="23">
        <f t="shared" si="16"/>
        <v>246.6300048828125</v>
      </c>
      <c r="N200" s="23">
        <f t="shared" si="17"/>
        <v>246.6300048828125</v>
      </c>
    </row>
    <row r="201" spans="1:14" ht="63.75">
      <c r="A201" s="5">
        <v>56</v>
      </c>
      <c r="B201" s="21" t="s">
        <v>337</v>
      </c>
      <c r="C201" s="21">
        <v>1997</v>
      </c>
      <c r="D201" s="21">
        <v>2</v>
      </c>
      <c r="E201" s="21" t="s">
        <v>112</v>
      </c>
      <c r="F201" s="21" t="s">
        <v>113</v>
      </c>
      <c r="G201" s="21" t="s">
        <v>114</v>
      </c>
      <c r="H201" s="23">
        <v>195.74000549316406</v>
      </c>
      <c r="I201" s="5">
        <v>114</v>
      </c>
      <c r="J201" s="23">
        <f t="shared" si="15"/>
        <v>309.74000549316406</v>
      </c>
      <c r="K201" s="23">
        <v>188.32000732421875</v>
      </c>
      <c r="L201" s="5">
        <v>62</v>
      </c>
      <c r="M201" s="23">
        <f t="shared" si="16"/>
        <v>250.32000732421875</v>
      </c>
      <c r="N201" s="23">
        <f t="shared" si="17"/>
        <v>250.32000732421875</v>
      </c>
    </row>
    <row r="202" spans="1:14" ht="12.75">
      <c r="A202" s="5">
        <v>57</v>
      </c>
      <c r="B202" s="21" t="s">
        <v>343</v>
      </c>
      <c r="C202" s="21">
        <v>1997</v>
      </c>
      <c r="D202" s="21">
        <v>1</v>
      </c>
      <c r="E202" s="21" t="s">
        <v>116</v>
      </c>
      <c r="F202" s="21" t="s">
        <v>117</v>
      </c>
      <c r="G202" s="21" t="s">
        <v>257</v>
      </c>
      <c r="H202" s="23">
        <v>240.86000061035156</v>
      </c>
      <c r="I202" s="5">
        <v>220</v>
      </c>
      <c r="J202" s="23">
        <f t="shared" si="15"/>
        <v>460.86000061035156</v>
      </c>
      <c r="K202" s="23">
        <v>207.1300048828125</v>
      </c>
      <c r="L202" s="5">
        <v>274</v>
      </c>
      <c r="M202" s="23">
        <f t="shared" si="16"/>
        <v>481.1300048828125</v>
      </c>
      <c r="N202" s="23">
        <f t="shared" si="17"/>
        <v>460.86000061035156</v>
      </c>
    </row>
    <row r="204" spans="1:8" ht="18">
      <c r="A204" s="8" t="s">
        <v>543</v>
      </c>
      <c r="B204" s="8"/>
      <c r="C204" s="8"/>
      <c r="D204" s="8"/>
      <c r="E204" s="8"/>
      <c r="F204" s="8"/>
      <c r="G204" s="8"/>
      <c r="H204" s="8"/>
    </row>
    <row r="205" spans="1:14" ht="12.75">
      <c r="A205" s="13" t="s">
        <v>481</v>
      </c>
      <c r="B205" s="13" t="s">
        <v>63</v>
      </c>
      <c r="C205" s="13" t="s">
        <v>64</v>
      </c>
      <c r="D205" s="13" t="s">
        <v>65</v>
      </c>
      <c r="E205" s="13" t="s">
        <v>66</v>
      </c>
      <c r="F205" s="13" t="s">
        <v>67</v>
      </c>
      <c r="G205" s="13" t="s">
        <v>68</v>
      </c>
      <c r="H205" s="15" t="s">
        <v>483</v>
      </c>
      <c r="I205" s="16"/>
      <c r="J205" s="17"/>
      <c r="K205" s="15" t="s">
        <v>487</v>
      </c>
      <c r="L205" s="16"/>
      <c r="M205" s="17"/>
      <c r="N205" s="13" t="s">
        <v>488</v>
      </c>
    </row>
    <row r="206" spans="1:14" ht="12.75">
      <c r="A206" s="14"/>
      <c r="B206" s="14"/>
      <c r="C206" s="14"/>
      <c r="D206" s="14"/>
      <c r="E206" s="14"/>
      <c r="F206" s="14"/>
      <c r="G206" s="14"/>
      <c r="H206" s="18" t="s">
        <v>484</v>
      </c>
      <c r="I206" s="18" t="s">
        <v>485</v>
      </c>
      <c r="J206" s="18" t="s">
        <v>486</v>
      </c>
      <c r="K206" s="18" t="s">
        <v>484</v>
      </c>
      <c r="L206" s="18" t="s">
        <v>485</v>
      </c>
      <c r="M206" s="18" t="s">
        <v>486</v>
      </c>
      <c r="N206" s="14"/>
    </row>
    <row r="207" spans="1:14" ht="25.5">
      <c r="A207" s="19" t="s">
        <v>489</v>
      </c>
      <c r="B207" s="20" t="s">
        <v>380</v>
      </c>
      <c r="C207" s="20">
        <v>1991</v>
      </c>
      <c r="D207" s="20" t="s">
        <v>183</v>
      </c>
      <c r="E207" s="20" t="s">
        <v>137</v>
      </c>
      <c r="F207" s="20" t="s">
        <v>138</v>
      </c>
      <c r="G207" s="20" t="s">
        <v>382</v>
      </c>
      <c r="H207" s="22">
        <v>135.8699951171875</v>
      </c>
      <c r="I207" s="19">
        <v>4</v>
      </c>
      <c r="J207" s="22">
        <f aca="true" t="shared" si="18" ref="J207:J220">H207+I207</f>
        <v>139.8699951171875</v>
      </c>
      <c r="K207" s="22">
        <v>129.3000030517578</v>
      </c>
      <c r="L207" s="19">
        <v>4</v>
      </c>
      <c r="M207" s="22">
        <f aca="true" t="shared" si="19" ref="M207:M220">K207+L207</f>
        <v>133.3000030517578</v>
      </c>
      <c r="N207" s="22">
        <f aca="true" t="shared" si="20" ref="N207:N220">MIN(M207,J207)</f>
        <v>133.3000030517578</v>
      </c>
    </row>
    <row r="208" spans="1:14" ht="12.75">
      <c r="A208" s="5">
        <v>1</v>
      </c>
      <c r="B208" s="21" t="s">
        <v>396</v>
      </c>
      <c r="C208" s="21">
        <v>1993</v>
      </c>
      <c r="D208" s="21" t="s">
        <v>78</v>
      </c>
      <c r="E208" s="21" t="s">
        <v>124</v>
      </c>
      <c r="F208" s="21" t="s">
        <v>397</v>
      </c>
      <c r="G208" s="21" t="s">
        <v>398</v>
      </c>
      <c r="H208" s="23">
        <v>132.77999877929688</v>
      </c>
      <c r="I208" s="5">
        <v>4</v>
      </c>
      <c r="J208" s="23">
        <f t="shared" si="18"/>
        <v>136.77999877929688</v>
      </c>
      <c r="K208" s="23">
        <v>127.4000015258789</v>
      </c>
      <c r="L208" s="5">
        <v>6</v>
      </c>
      <c r="M208" s="23">
        <f t="shared" si="19"/>
        <v>133.4000015258789</v>
      </c>
      <c r="N208" s="23">
        <f t="shared" si="20"/>
        <v>133.4000015258789</v>
      </c>
    </row>
    <row r="209" spans="1:14" ht="25.5">
      <c r="A209" s="5">
        <v>2</v>
      </c>
      <c r="B209" s="21" t="s">
        <v>421</v>
      </c>
      <c r="C209" s="21">
        <v>1989</v>
      </c>
      <c r="D209" s="21" t="s">
        <v>78</v>
      </c>
      <c r="E209" s="21" t="s">
        <v>179</v>
      </c>
      <c r="F209" s="21" t="s">
        <v>259</v>
      </c>
      <c r="G209" s="21" t="s">
        <v>365</v>
      </c>
      <c r="H209" s="23">
        <v>145.66000366210938</v>
      </c>
      <c r="I209" s="5">
        <v>6</v>
      </c>
      <c r="J209" s="23">
        <f t="shared" si="18"/>
        <v>151.66000366210938</v>
      </c>
      <c r="K209" s="23">
        <v>135.82000732421875</v>
      </c>
      <c r="L209" s="5">
        <v>4</v>
      </c>
      <c r="M209" s="23">
        <f t="shared" si="19"/>
        <v>139.82000732421875</v>
      </c>
      <c r="N209" s="23">
        <f t="shared" si="20"/>
        <v>139.82000732421875</v>
      </c>
    </row>
    <row r="210" spans="1:14" ht="51">
      <c r="A210" s="5">
        <v>3</v>
      </c>
      <c r="B210" s="21" t="s">
        <v>340</v>
      </c>
      <c r="C210" s="21">
        <v>1991</v>
      </c>
      <c r="D210" s="21" t="s">
        <v>209</v>
      </c>
      <c r="E210" s="21" t="s">
        <v>107</v>
      </c>
      <c r="F210" s="21" t="s">
        <v>341</v>
      </c>
      <c r="G210" s="21" t="s">
        <v>342</v>
      </c>
      <c r="H210" s="23">
        <v>135.6999969482422</v>
      </c>
      <c r="I210" s="5">
        <v>12</v>
      </c>
      <c r="J210" s="23">
        <f t="shared" si="18"/>
        <v>147.6999969482422</v>
      </c>
      <c r="K210" s="23">
        <v>137.77999877929688</v>
      </c>
      <c r="L210" s="5">
        <v>118</v>
      </c>
      <c r="M210" s="23">
        <f t="shared" si="19"/>
        <v>255.77999877929688</v>
      </c>
      <c r="N210" s="23">
        <f t="shared" si="20"/>
        <v>147.6999969482422</v>
      </c>
    </row>
    <row r="211" spans="1:14" ht="63.75">
      <c r="A211" s="5">
        <v>4</v>
      </c>
      <c r="B211" s="21" t="s">
        <v>234</v>
      </c>
      <c r="C211" s="21">
        <v>1996</v>
      </c>
      <c r="D211" s="21" t="s">
        <v>78</v>
      </c>
      <c r="E211" s="21" t="s">
        <v>235</v>
      </c>
      <c r="F211" s="21" t="s">
        <v>236</v>
      </c>
      <c r="G211" s="21" t="s">
        <v>237</v>
      </c>
      <c r="H211" s="23">
        <v>174.49000549316406</v>
      </c>
      <c r="I211" s="5">
        <v>12</v>
      </c>
      <c r="J211" s="23">
        <f t="shared" si="18"/>
        <v>186.49000549316406</v>
      </c>
      <c r="K211" s="23">
        <v>154.1300048828125</v>
      </c>
      <c r="L211" s="5">
        <v>8</v>
      </c>
      <c r="M211" s="23">
        <f t="shared" si="19"/>
        <v>162.1300048828125</v>
      </c>
      <c r="N211" s="23">
        <f t="shared" si="20"/>
        <v>162.1300048828125</v>
      </c>
    </row>
    <row r="212" spans="1:14" ht="51">
      <c r="A212" s="5">
        <v>5</v>
      </c>
      <c r="B212" s="21" t="s">
        <v>432</v>
      </c>
      <c r="C212" s="21">
        <v>1994</v>
      </c>
      <c r="D212" s="21">
        <v>1</v>
      </c>
      <c r="E212" s="21" t="s">
        <v>116</v>
      </c>
      <c r="F212" s="21" t="s">
        <v>433</v>
      </c>
      <c r="G212" s="21" t="s">
        <v>434</v>
      </c>
      <c r="H212" s="23">
        <v>169.60000610351562</v>
      </c>
      <c r="I212" s="5">
        <v>12</v>
      </c>
      <c r="J212" s="23">
        <f t="shared" si="18"/>
        <v>181.60000610351562</v>
      </c>
      <c r="K212" s="23">
        <v>146.77999877929688</v>
      </c>
      <c r="L212" s="5">
        <v>60</v>
      </c>
      <c r="M212" s="23">
        <f t="shared" si="19"/>
        <v>206.77999877929688</v>
      </c>
      <c r="N212" s="23">
        <f t="shared" si="20"/>
        <v>181.60000610351562</v>
      </c>
    </row>
    <row r="213" spans="1:14" ht="51">
      <c r="A213" s="5">
        <v>6</v>
      </c>
      <c r="B213" s="21" t="s">
        <v>456</v>
      </c>
      <c r="C213" s="21">
        <v>1992</v>
      </c>
      <c r="D213" s="21" t="s">
        <v>78</v>
      </c>
      <c r="E213" s="21" t="s">
        <v>235</v>
      </c>
      <c r="F213" s="21" t="s">
        <v>458</v>
      </c>
      <c r="G213" s="21" t="s">
        <v>457</v>
      </c>
      <c r="H213" s="23">
        <v>207.8300018310547</v>
      </c>
      <c r="I213" s="5">
        <v>8</v>
      </c>
      <c r="J213" s="23">
        <f t="shared" si="18"/>
        <v>215.8300018310547</v>
      </c>
      <c r="K213" s="23"/>
      <c r="L213" s="5"/>
      <c r="M213" s="23" t="s">
        <v>490</v>
      </c>
      <c r="N213" s="23">
        <f t="shared" si="20"/>
        <v>215.8300018310547</v>
      </c>
    </row>
    <row r="214" spans="1:14" ht="25.5">
      <c r="A214" s="5">
        <v>7</v>
      </c>
      <c r="B214" s="21" t="s">
        <v>323</v>
      </c>
      <c r="C214" s="21">
        <v>1998</v>
      </c>
      <c r="D214" s="21">
        <v>1</v>
      </c>
      <c r="E214" s="21" t="s">
        <v>179</v>
      </c>
      <c r="F214" s="21" t="s">
        <v>259</v>
      </c>
      <c r="G214" s="21" t="s">
        <v>260</v>
      </c>
      <c r="H214" s="23">
        <v>272.8699951171875</v>
      </c>
      <c r="I214" s="5">
        <v>108</v>
      </c>
      <c r="J214" s="23">
        <f t="shared" si="18"/>
        <v>380.8699951171875</v>
      </c>
      <c r="K214" s="23">
        <v>215.7899932861328</v>
      </c>
      <c r="L214" s="5">
        <v>10</v>
      </c>
      <c r="M214" s="23">
        <f t="shared" si="19"/>
        <v>225.7899932861328</v>
      </c>
      <c r="N214" s="23">
        <f t="shared" si="20"/>
        <v>225.7899932861328</v>
      </c>
    </row>
    <row r="215" spans="1:14" ht="25.5">
      <c r="A215" s="5">
        <v>8</v>
      </c>
      <c r="B215" s="21" t="s">
        <v>282</v>
      </c>
      <c r="C215" s="21">
        <v>1995</v>
      </c>
      <c r="D215" s="21" t="s">
        <v>78</v>
      </c>
      <c r="E215" s="21" t="s">
        <v>179</v>
      </c>
      <c r="F215" s="21" t="s">
        <v>259</v>
      </c>
      <c r="G215" s="21" t="s">
        <v>260</v>
      </c>
      <c r="H215" s="23">
        <v>218.5399932861328</v>
      </c>
      <c r="I215" s="5">
        <v>58</v>
      </c>
      <c r="J215" s="23">
        <f t="shared" si="18"/>
        <v>276.5399932861328</v>
      </c>
      <c r="K215" s="23">
        <v>176.5800018310547</v>
      </c>
      <c r="L215" s="5">
        <v>58</v>
      </c>
      <c r="M215" s="23">
        <f t="shared" si="19"/>
        <v>234.5800018310547</v>
      </c>
      <c r="N215" s="23">
        <f t="shared" si="20"/>
        <v>234.5800018310547</v>
      </c>
    </row>
    <row r="216" spans="1:14" ht="25.5">
      <c r="A216" s="5">
        <v>9</v>
      </c>
      <c r="B216" s="21" t="s">
        <v>450</v>
      </c>
      <c r="C216" s="21">
        <v>2000</v>
      </c>
      <c r="D216" s="21">
        <v>1</v>
      </c>
      <c r="E216" s="21" t="s">
        <v>179</v>
      </c>
      <c r="F216" s="21" t="s">
        <v>259</v>
      </c>
      <c r="G216" s="21" t="s">
        <v>260</v>
      </c>
      <c r="H216" s="23">
        <v>199.14999389648438</v>
      </c>
      <c r="I216" s="5">
        <v>110</v>
      </c>
      <c r="J216" s="23">
        <f t="shared" si="18"/>
        <v>309.1499938964844</v>
      </c>
      <c r="K216" s="23">
        <v>219.2100067138672</v>
      </c>
      <c r="L216" s="5">
        <v>18</v>
      </c>
      <c r="M216" s="23">
        <f t="shared" si="19"/>
        <v>237.2100067138672</v>
      </c>
      <c r="N216" s="23">
        <f t="shared" si="20"/>
        <v>237.2100067138672</v>
      </c>
    </row>
    <row r="217" spans="1:14" ht="25.5">
      <c r="A217" s="5">
        <v>10</v>
      </c>
      <c r="B217" s="21" t="s">
        <v>454</v>
      </c>
      <c r="C217" s="21">
        <v>1994</v>
      </c>
      <c r="D217" s="21">
        <v>2</v>
      </c>
      <c r="E217" s="21" t="s">
        <v>179</v>
      </c>
      <c r="F217" s="21" t="s">
        <v>180</v>
      </c>
      <c r="G217" s="21" t="s">
        <v>181</v>
      </c>
      <c r="H217" s="23">
        <v>244.25</v>
      </c>
      <c r="I217" s="5">
        <v>218</v>
      </c>
      <c r="J217" s="23">
        <f t="shared" si="18"/>
        <v>462.25</v>
      </c>
      <c r="K217" s="23"/>
      <c r="L217" s="5"/>
      <c r="M217" s="23" t="s">
        <v>491</v>
      </c>
      <c r="N217" s="23">
        <f t="shared" si="20"/>
        <v>462.25</v>
      </c>
    </row>
    <row r="218" spans="1:14" ht="38.25">
      <c r="A218" s="5">
        <v>11</v>
      </c>
      <c r="B218" s="21" t="s">
        <v>331</v>
      </c>
      <c r="C218" s="21">
        <v>1997</v>
      </c>
      <c r="D218" s="21">
        <v>1</v>
      </c>
      <c r="E218" s="21" t="s">
        <v>73</v>
      </c>
      <c r="F218" s="21" t="s">
        <v>332</v>
      </c>
      <c r="G218" s="21" t="s">
        <v>333</v>
      </c>
      <c r="H218" s="23">
        <v>334.6199951171875</v>
      </c>
      <c r="I218" s="5">
        <v>212</v>
      </c>
      <c r="J218" s="23">
        <f t="shared" si="18"/>
        <v>546.6199951171875</v>
      </c>
      <c r="K218" s="23">
        <v>429.6300048828125</v>
      </c>
      <c r="L218" s="5">
        <v>110</v>
      </c>
      <c r="M218" s="23">
        <f t="shared" si="19"/>
        <v>539.6300048828125</v>
      </c>
      <c r="N218" s="23">
        <f t="shared" si="20"/>
        <v>539.6300048828125</v>
      </c>
    </row>
    <row r="219" spans="1:14" ht="12.75">
      <c r="A219" s="5">
        <v>12</v>
      </c>
      <c r="B219" s="21" t="s">
        <v>225</v>
      </c>
      <c r="C219" s="21">
        <v>1991</v>
      </c>
      <c r="D219" s="21">
        <v>1</v>
      </c>
      <c r="E219" s="21" t="s">
        <v>227</v>
      </c>
      <c r="F219" s="21" t="s">
        <v>228</v>
      </c>
      <c r="G219" s="21" t="s">
        <v>229</v>
      </c>
      <c r="H219" s="23">
        <v>288.7799987792969</v>
      </c>
      <c r="I219" s="5">
        <v>512</v>
      </c>
      <c r="J219" s="23">
        <f t="shared" si="18"/>
        <v>800.7799987792969</v>
      </c>
      <c r="K219" s="23">
        <v>271.5400085449219</v>
      </c>
      <c r="L219" s="5">
        <v>414</v>
      </c>
      <c r="M219" s="23">
        <f t="shared" si="19"/>
        <v>685.5400085449219</v>
      </c>
      <c r="N219" s="23">
        <f t="shared" si="20"/>
        <v>685.5400085449219</v>
      </c>
    </row>
    <row r="220" spans="1:14" ht="25.5">
      <c r="A220" s="5"/>
      <c r="B220" s="21" t="s">
        <v>91</v>
      </c>
      <c r="C220" s="21">
        <v>1998</v>
      </c>
      <c r="D220" s="21">
        <v>1</v>
      </c>
      <c r="E220" s="21" t="s">
        <v>93</v>
      </c>
      <c r="F220" s="21" t="s">
        <v>94</v>
      </c>
      <c r="G220" s="21" t="s">
        <v>95</v>
      </c>
      <c r="H220" s="23"/>
      <c r="I220" s="5"/>
      <c r="J220" s="23" t="s">
        <v>491</v>
      </c>
      <c r="K220" s="23"/>
      <c r="L220" s="5"/>
      <c r="M220" s="23" t="s">
        <v>491</v>
      </c>
      <c r="N220" s="23"/>
    </row>
  </sheetData>
  <mergeCells count="61">
    <mergeCell ref="A204:H204"/>
    <mergeCell ref="H205:J205"/>
    <mergeCell ref="K205:M205"/>
    <mergeCell ref="N205:N206"/>
    <mergeCell ref="H142:J142"/>
    <mergeCell ref="K142:M142"/>
    <mergeCell ref="N142:N143"/>
    <mergeCell ref="A205:A206"/>
    <mergeCell ref="B205:B206"/>
    <mergeCell ref="C205:C206"/>
    <mergeCell ref="D205:D206"/>
    <mergeCell ref="E205:E206"/>
    <mergeCell ref="F205:F206"/>
    <mergeCell ref="G205:G206"/>
    <mergeCell ref="K106:M106"/>
    <mergeCell ref="N106:N107"/>
    <mergeCell ref="A142:A143"/>
    <mergeCell ref="B142:B143"/>
    <mergeCell ref="C142:C143"/>
    <mergeCell ref="D142:D143"/>
    <mergeCell ref="E142:E143"/>
    <mergeCell ref="F142:F143"/>
    <mergeCell ref="G142:G143"/>
    <mergeCell ref="A141:H141"/>
    <mergeCell ref="E106:E107"/>
    <mergeCell ref="F106:F107"/>
    <mergeCell ref="G106:G107"/>
    <mergeCell ref="A105:H105"/>
    <mergeCell ref="H106:J106"/>
    <mergeCell ref="A106:A107"/>
    <mergeCell ref="B106:B107"/>
    <mergeCell ref="C106:C107"/>
    <mergeCell ref="D106:D107"/>
    <mergeCell ref="A77:H77"/>
    <mergeCell ref="H78:J78"/>
    <mergeCell ref="K78:M78"/>
    <mergeCell ref="N78:N79"/>
    <mergeCell ref="H8:J8"/>
    <mergeCell ref="K8:M8"/>
    <mergeCell ref="N8:N9"/>
    <mergeCell ref="A78:A79"/>
    <mergeCell ref="B78:B79"/>
    <mergeCell ref="C78:C79"/>
    <mergeCell ref="D78:D79"/>
    <mergeCell ref="E78:E79"/>
    <mergeCell ref="F78:F79"/>
    <mergeCell ref="G78:G79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16384" width="9.125" style="1" customWidth="1"/>
  </cols>
  <sheetData>
    <row r="1" spans="1:7" ht="12.75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</row>
    <row r="2" spans="1:7" ht="12.75">
      <c r="A2" s="2" t="s">
        <v>69</v>
      </c>
      <c r="B2" s="2" t="s">
        <v>70</v>
      </c>
      <c r="C2" s="3" t="s">
        <v>71</v>
      </c>
      <c r="D2" s="2" t="s">
        <v>72</v>
      </c>
      <c r="E2" s="2" t="s">
        <v>73</v>
      </c>
      <c r="F2" s="2" t="s">
        <v>74</v>
      </c>
      <c r="G2" s="2" t="s">
        <v>75</v>
      </c>
    </row>
    <row r="3" spans="1:7" ht="12.75">
      <c r="A3" s="4" t="s">
        <v>69</v>
      </c>
      <c r="B3" s="4" t="s">
        <v>76</v>
      </c>
      <c r="C3" s="5" t="s">
        <v>77</v>
      </c>
      <c r="D3" s="4" t="s">
        <v>78</v>
      </c>
      <c r="E3" s="4" t="s">
        <v>79</v>
      </c>
      <c r="F3" s="4" t="s">
        <v>80</v>
      </c>
      <c r="G3" s="4" t="s">
        <v>81</v>
      </c>
    </row>
    <row r="4" spans="1:7" ht="12.75">
      <c r="A4" s="4" t="s">
        <v>82</v>
      </c>
      <c r="B4" s="4" t="s">
        <v>76</v>
      </c>
      <c r="C4" s="5" t="s">
        <v>77</v>
      </c>
      <c r="D4" s="4" t="s">
        <v>78</v>
      </c>
      <c r="E4" s="4" t="s">
        <v>79</v>
      </c>
      <c r="F4" s="4" t="s">
        <v>80</v>
      </c>
      <c r="G4" s="4" t="s">
        <v>83</v>
      </c>
    </row>
    <row r="5" spans="1:7" ht="12.75">
      <c r="A5" s="4" t="s">
        <v>69</v>
      </c>
      <c r="B5" s="4" t="s">
        <v>84</v>
      </c>
      <c r="C5" s="5" t="s">
        <v>85</v>
      </c>
      <c r="D5" s="4" t="s">
        <v>86</v>
      </c>
      <c r="E5" s="4" t="s">
        <v>87</v>
      </c>
      <c r="F5" s="4" t="s">
        <v>88</v>
      </c>
      <c r="G5" s="4" t="s">
        <v>89</v>
      </c>
    </row>
    <row r="6" spans="1:7" ht="12.75">
      <c r="A6" s="4" t="s">
        <v>90</v>
      </c>
      <c r="B6" s="4" t="s">
        <v>91</v>
      </c>
      <c r="C6" s="5" t="s">
        <v>92</v>
      </c>
      <c r="D6" s="4" t="s">
        <v>72</v>
      </c>
      <c r="E6" s="4" t="s">
        <v>93</v>
      </c>
      <c r="F6" s="4" t="s">
        <v>94</v>
      </c>
      <c r="G6" s="4" t="s">
        <v>95</v>
      </c>
    </row>
    <row r="7" spans="1:7" ht="12.75">
      <c r="A7" s="4" t="s">
        <v>96</v>
      </c>
      <c r="B7" s="4" t="s">
        <v>97</v>
      </c>
      <c r="C7" s="5" t="s">
        <v>98</v>
      </c>
      <c r="D7" s="4" t="s">
        <v>78</v>
      </c>
      <c r="E7" s="4" t="s">
        <v>73</v>
      </c>
      <c r="F7" s="4" t="s">
        <v>99</v>
      </c>
      <c r="G7" s="4" t="s">
        <v>100</v>
      </c>
    </row>
    <row r="8" spans="1:7" ht="12.75">
      <c r="A8" s="4" t="s">
        <v>101</v>
      </c>
      <c r="B8" s="4" t="s">
        <v>102</v>
      </c>
      <c r="C8" s="5" t="s">
        <v>77</v>
      </c>
      <c r="D8" s="4" t="s">
        <v>86</v>
      </c>
      <c r="E8" s="4" t="s">
        <v>103</v>
      </c>
      <c r="F8" s="4" t="s">
        <v>104</v>
      </c>
      <c r="G8" s="4" t="s">
        <v>105</v>
      </c>
    </row>
    <row r="9" spans="1:7" ht="12.75">
      <c r="A9" s="4" t="s">
        <v>82</v>
      </c>
      <c r="B9" s="4" t="s">
        <v>106</v>
      </c>
      <c r="C9" s="5" t="s">
        <v>98</v>
      </c>
      <c r="D9" s="4" t="s">
        <v>78</v>
      </c>
      <c r="E9" s="4" t="s">
        <v>107</v>
      </c>
      <c r="F9" s="4" t="s">
        <v>108</v>
      </c>
      <c r="G9" s="4" t="s">
        <v>109</v>
      </c>
    </row>
    <row r="10" spans="1:7" ht="12.75">
      <c r="A10" s="4" t="s">
        <v>101</v>
      </c>
      <c r="B10" s="4" t="s">
        <v>110</v>
      </c>
      <c r="C10" s="5" t="s">
        <v>111</v>
      </c>
      <c r="D10" s="4" t="s">
        <v>86</v>
      </c>
      <c r="E10" s="4" t="s">
        <v>112</v>
      </c>
      <c r="F10" s="4" t="s">
        <v>113</v>
      </c>
      <c r="G10" s="4" t="s">
        <v>114</v>
      </c>
    </row>
    <row r="11" spans="1:7" ht="12.75">
      <c r="A11" s="4" t="s">
        <v>69</v>
      </c>
      <c r="B11" s="4" t="s">
        <v>115</v>
      </c>
      <c r="C11" s="5" t="s">
        <v>77</v>
      </c>
      <c r="D11" s="4" t="s">
        <v>78</v>
      </c>
      <c r="E11" s="4" t="s">
        <v>116</v>
      </c>
      <c r="F11" s="4" t="s">
        <v>117</v>
      </c>
      <c r="G11" s="4" t="s">
        <v>118</v>
      </c>
    </row>
    <row r="12" spans="1:7" ht="12.75">
      <c r="A12" s="4" t="s">
        <v>101</v>
      </c>
      <c r="B12" s="4" t="s">
        <v>119</v>
      </c>
      <c r="C12" s="5" t="s">
        <v>98</v>
      </c>
      <c r="D12" s="4" t="s">
        <v>72</v>
      </c>
      <c r="E12" s="4" t="s">
        <v>120</v>
      </c>
      <c r="F12" s="4" t="s">
        <v>121</v>
      </c>
      <c r="G12" s="4" t="s">
        <v>122</v>
      </c>
    </row>
    <row r="13" spans="1:7" ht="12.75">
      <c r="A13" s="4" t="s">
        <v>69</v>
      </c>
      <c r="B13" s="4" t="s">
        <v>123</v>
      </c>
      <c r="C13" s="5" t="s">
        <v>71</v>
      </c>
      <c r="D13" s="4" t="s">
        <v>72</v>
      </c>
      <c r="E13" s="4" t="s">
        <v>124</v>
      </c>
      <c r="F13" s="4" t="s">
        <v>125</v>
      </c>
      <c r="G13" s="4" t="s">
        <v>126</v>
      </c>
    </row>
    <row r="14" spans="1:7" ht="12.75">
      <c r="A14" s="4" t="s">
        <v>82</v>
      </c>
      <c r="B14" s="4" t="s">
        <v>127</v>
      </c>
      <c r="C14" s="5" t="s">
        <v>111</v>
      </c>
      <c r="D14" s="4" t="s">
        <v>78</v>
      </c>
      <c r="E14" s="4" t="s">
        <v>116</v>
      </c>
      <c r="F14" s="4" t="s">
        <v>128</v>
      </c>
      <c r="G14" s="4" t="s">
        <v>129</v>
      </c>
    </row>
    <row r="15" spans="1:7" ht="12.75">
      <c r="A15" s="4" t="s">
        <v>96</v>
      </c>
      <c r="B15" s="4" t="s">
        <v>130</v>
      </c>
      <c r="C15" s="5" t="s">
        <v>71</v>
      </c>
      <c r="D15" s="4" t="s">
        <v>72</v>
      </c>
      <c r="E15" s="4" t="s">
        <v>131</v>
      </c>
      <c r="F15" s="4" t="s">
        <v>132</v>
      </c>
      <c r="G15" s="4" t="s">
        <v>133</v>
      </c>
    </row>
    <row r="16" spans="1:7" ht="12.75">
      <c r="A16" s="4" t="s">
        <v>101</v>
      </c>
      <c r="B16" s="4" t="s">
        <v>134</v>
      </c>
      <c r="C16" s="5" t="s">
        <v>92</v>
      </c>
      <c r="D16" s="4" t="s">
        <v>72</v>
      </c>
      <c r="E16" s="4" t="s">
        <v>116</v>
      </c>
      <c r="F16" s="4" t="s">
        <v>117</v>
      </c>
      <c r="G16" s="4" t="s">
        <v>135</v>
      </c>
    </row>
    <row r="17" spans="1:7" ht="12.75">
      <c r="A17" s="4" t="s">
        <v>101</v>
      </c>
      <c r="B17" s="4" t="s">
        <v>136</v>
      </c>
      <c r="C17" s="5" t="s">
        <v>111</v>
      </c>
      <c r="D17" s="4" t="s">
        <v>78</v>
      </c>
      <c r="E17" s="4" t="s">
        <v>137</v>
      </c>
      <c r="F17" s="4" t="s">
        <v>138</v>
      </c>
      <c r="G17" s="4" t="s">
        <v>139</v>
      </c>
    </row>
    <row r="18" spans="1:7" ht="12.75">
      <c r="A18" s="4" t="s">
        <v>82</v>
      </c>
      <c r="B18" s="4" t="s">
        <v>140</v>
      </c>
      <c r="C18" s="5" t="s">
        <v>77</v>
      </c>
      <c r="D18" s="4" t="s">
        <v>78</v>
      </c>
      <c r="E18" s="4" t="s">
        <v>112</v>
      </c>
      <c r="F18" s="4" t="s">
        <v>141</v>
      </c>
      <c r="G18" s="4" t="s">
        <v>142</v>
      </c>
    </row>
    <row r="19" spans="1:7" ht="12.75">
      <c r="A19" s="4" t="s">
        <v>101</v>
      </c>
      <c r="B19" s="4" t="s">
        <v>143</v>
      </c>
      <c r="C19" s="5" t="s">
        <v>111</v>
      </c>
      <c r="D19" s="4" t="s">
        <v>72</v>
      </c>
      <c r="E19" s="4" t="s">
        <v>73</v>
      </c>
      <c r="F19" s="4" t="s">
        <v>144</v>
      </c>
      <c r="G19" s="4" t="s">
        <v>145</v>
      </c>
    </row>
    <row r="20" spans="1:7" ht="12.75">
      <c r="A20" s="4" t="s">
        <v>101</v>
      </c>
      <c r="B20" s="4" t="s">
        <v>146</v>
      </c>
      <c r="C20" s="5" t="s">
        <v>92</v>
      </c>
      <c r="D20" s="4" t="s">
        <v>86</v>
      </c>
      <c r="E20" s="4" t="s">
        <v>87</v>
      </c>
      <c r="F20" s="4" t="s">
        <v>147</v>
      </c>
      <c r="G20" s="4" t="s">
        <v>148</v>
      </c>
    </row>
    <row r="21" spans="1:7" ht="12.75">
      <c r="A21" s="4" t="s">
        <v>69</v>
      </c>
      <c r="B21" s="4" t="s">
        <v>149</v>
      </c>
      <c r="C21" s="5" t="s">
        <v>98</v>
      </c>
      <c r="D21" s="4" t="s">
        <v>78</v>
      </c>
      <c r="E21" s="4" t="s">
        <v>150</v>
      </c>
      <c r="F21" s="4" t="s">
        <v>151</v>
      </c>
      <c r="G21" s="4" t="s">
        <v>152</v>
      </c>
    </row>
    <row r="22" spans="1:7" ht="12.75">
      <c r="A22" s="4" t="s">
        <v>69</v>
      </c>
      <c r="B22" s="4" t="s">
        <v>153</v>
      </c>
      <c r="C22" s="5" t="s">
        <v>92</v>
      </c>
      <c r="D22" s="4" t="s">
        <v>72</v>
      </c>
      <c r="E22" s="4" t="s">
        <v>150</v>
      </c>
      <c r="F22" s="4" t="s">
        <v>154</v>
      </c>
      <c r="G22" s="4" t="s">
        <v>155</v>
      </c>
    </row>
    <row r="23" spans="1:7" ht="12.75">
      <c r="A23" s="4" t="s">
        <v>101</v>
      </c>
      <c r="B23" s="4" t="s">
        <v>156</v>
      </c>
      <c r="C23" s="5" t="s">
        <v>92</v>
      </c>
      <c r="D23" s="4" t="s">
        <v>86</v>
      </c>
      <c r="E23" s="4" t="s">
        <v>79</v>
      </c>
      <c r="F23" s="4" t="s">
        <v>157</v>
      </c>
      <c r="G23" s="4" t="s">
        <v>158</v>
      </c>
    </row>
    <row r="24" spans="1:7" ht="12.75">
      <c r="A24" s="4" t="s">
        <v>96</v>
      </c>
      <c r="B24" s="4" t="s">
        <v>159</v>
      </c>
      <c r="C24" s="5" t="s">
        <v>71</v>
      </c>
      <c r="D24" s="4" t="s">
        <v>72</v>
      </c>
      <c r="E24" s="4" t="s">
        <v>124</v>
      </c>
      <c r="F24" s="4" t="s">
        <v>125</v>
      </c>
      <c r="G24" s="4" t="s">
        <v>126</v>
      </c>
    </row>
    <row r="25" spans="1:7" ht="12.75">
      <c r="A25" s="4" t="s">
        <v>69</v>
      </c>
      <c r="B25" s="4" t="s">
        <v>160</v>
      </c>
      <c r="C25" s="5" t="s">
        <v>77</v>
      </c>
      <c r="D25" s="4" t="s">
        <v>78</v>
      </c>
      <c r="E25" s="4" t="s">
        <v>161</v>
      </c>
      <c r="F25" s="4" t="s">
        <v>162</v>
      </c>
      <c r="G25" s="4" t="s">
        <v>163</v>
      </c>
    </row>
    <row r="26" spans="1:7" ht="12.75">
      <c r="A26" s="4" t="s">
        <v>82</v>
      </c>
      <c r="B26" s="4" t="s">
        <v>160</v>
      </c>
      <c r="C26" s="5" t="s">
        <v>77</v>
      </c>
      <c r="D26" s="4" t="s">
        <v>78</v>
      </c>
      <c r="E26" s="4" t="s">
        <v>161</v>
      </c>
      <c r="F26" s="4" t="s">
        <v>162</v>
      </c>
      <c r="G26" s="4" t="s">
        <v>164</v>
      </c>
    </row>
    <row r="27" spans="1:7" ht="12.75">
      <c r="A27" s="4" t="s">
        <v>69</v>
      </c>
      <c r="B27" s="4" t="s">
        <v>165</v>
      </c>
      <c r="C27" s="5" t="s">
        <v>166</v>
      </c>
      <c r="D27" s="4" t="s">
        <v>78</v>
      </c>
      <c r="E27" s="4" t="s">
        <v>116</v>
      </c>
      <c r="F27" s="4" t="s">
        <v>167</v>
      </c>
      <c r="G27" s="4" t="s">
        <v>168</v>
      </c>
    </row>
    <row r="28" spans="1:7" ht="12.75">
      <c r="A28" s="4" t="s">
        <v>101</v>
      </c>
      <c r="B28" s="4" t="s">
        <v>169</v>
      </c>
      <c r="C28" s="5" t="s">
        <v>71</v>
      </c>
      <c r="D28" s="4" t="s">
        <v>86</v>
      </c>
      <c r="E28" s="4" t="s">
        <v>112</v>
      </c>
      <c r="F28" s="4" t="s">
        <v>113</v>
      </c>
      <c r="G28" s="4" t="s">
        <v>114</v>
      </c>
    </row>
    <row r="29" spans="1:7" ht="12.75">
      <c r="A29" s="4" t="s">
        <v>101</v>
      </c>
      <c r="B29" s="4" t="s">
        <v>170</v>
      </c>
      <c r="C29" s="5" t="s">
        <v>98</v>
      </c>
      <c r="D29" s="4" t="s">
        <v>78</v>
      </c>
      <c r="E29" s="4" t="s">
        <v>73</v>
      </c>
      <c r="F29" s="4" t="s">
        <v>99</v>
      </c>
      <c r="G29" s="4" t="s">
        <v>100</v>
      </c>
    </row>
    <row r="30" spans="1:7" ht="12.75">
      <c r="A30" s="4" t="s">
        <v>96</v>
      </c>
      <c r="B30" s="4" t="s">
        <v>171</v>
      </c>
      <c r="C30" s="5" t="s">
        <v>92</v>
      </c>
      <c r="D30" s="4" t="s">
        <v>72</v>
      </c>
      <c r="E30" s="4" t="s">
        <v>73</v>
      </c>
      <c r="F30" s="4" t="s">
        <v>144</v>
      </c>
      <c r="G30" s="4" t="s">
        <v>75</v>
      </c>
    </row>
    <row r="31" spans="1:7" ht="12.75">
      <c r="A31" s="4" t="s">
        <v>101</v>
      </c>
      <c r="B31" s="4" t="s">
        <v>172</v>
      </c>
      <c r="C31" s="5" t="s">
        <v>77</v>
      </c>
      <c r="D31" s="4" t="s">
        <v>72</v>
      </c>
      <c r="E31" s="4" t="s">
        <v>73</v>
      </c>
      <c r="F31" s="4" t="s">
        <v>74</v>
      </c>
      <c r="G31" s="4" t="s">
        <v>145</v>
      </c>
    </row>
    <row r="32" spans="1:7" ht="12.75">
      <c r="A32" s="4" t="s">
        <v>101</v>
      </c>
      <c r="B32" s="4" t="s">
        <v>173</v>
      </c>
      <c r="C32" s="5" t="s">
        <v>77</v>
      </c>
      <c r="D32" s="4" t="s">
        <v>72</v>
      </c>
      <c r="E32" s="4" t="s">
        <v>120</v>
      </c>
      <c r="F32" s="4" t="s">
        <v>174</v>
      </c>
      <c r="G32" s="4" t="s">
        <v>175</v>
      </c>
    </row>
    <row r="33" spans="1:7" ht="12.75">
      <c r="A33" s="4" t="s">
        <v>82</v>
      </c>
      <c r="B33" s="4" t="s">
        <v>173</v>
      </c>
      <c r="C33" s="5" t="s">
        <v>77</v>
      </c>
      <c r="D33" s="4" t="s">
        <v>72</v>
      </c>
      <c r="E33" s="4" t="s">
        <v>120</v>
      </c>
      <c r="F33" s="4" t="s">
        <v>174</v>
      </c>
      <c r="G33" s="4" t="s">
        <v>175</v>
      </c>
    </row>
    <row r="34" spans="1:7" ht="12.75">
      <c r="A34" s="4" t="s">
        <v>101</v>
      </c>
      <c r="B34" s="4" t="s">
        <v>176</v>
      </c>
      <c r="C34" s="5" t="s">
        <v>111</v>
      </c>
      <c r="D34" s="4" t="s">
        <v>72</v>
      </c>
      <c r="E34" s="4" t="s">
        <v>120</v>
      </c>
      <c r="F34" s="4" t="s">
        <v>177</v>
      </c>
      <c r="G34" s="4" t="s">
        <v>175</v>
      </c>
    </row>
    <row r="35" spans="1:7" ht="12.75">
      <c r="A35" s="4" t="s">
        <v>82</v>
      </c>
      <c r="B35" s="4" t="s">
        <v>178</v>
      </c>
      <c r="C35" s="5" t="s">
        <v>71</v>
      </c>
      <c r="D35" s="4" t="s">
        <v>86</v>
      </c>
      <c r="E35" s="4" t="s">
        <v>179</v>
      </c>
      <c r="F35" s="4" t="s">
        <v>180</v>
      </c>
      <c r="G35" s="4" t="s">
        <v>181</v>
      </c>
    </row>
    <row r="36" spans="1:7" ht="12.75">
      <c r="A36" s="4" t="s">
        <v>96</v>
      </c>
      <c r="B36" s="4" t="s">
        <v>182</v>
      </c>
      <c r="C36" s="5" t="s">
        <v>166</v>
      </c>
      <c r="D36" s="4" t="s">
        <v>183</v>
      </c>
      <c r="E36" s="4" t="s">
        <v>79</v>
      </c>
      <c r="F36" s="4" t="s">
        <v>184</v>
      </c>
      <c r="G36" s="4" t="s">
        <v>185</v>
      </c>
    </row>
    <row r="37" spans="1:7" ht="12.75">
      <c r="A37" s="4" t="s">
        <v>69</v>
      </c>
      <c r="B37" s="4" t="s">
        <v>186</v>
      </c>
      <c r="C37" s="5" t="s">
        <v>111</v>
      </c>
      <c r="D37" s="4" t="s">
        <v>72</v>
      </c>
      <c r="E37" s="4" t="s">
        <v>179</v>
      </c>
      <c r="F37" s="4" t="s">
        <v>180</v>
      </c>
      <c r="G37" s="4" t="s">
        <v>181</v>
      </c>
    </row>
    <row r="38" spans="1:7" ht="12.75">
      <c r="A38" s="4" t="s">
        <v>82</v>
      </c>
      <c r="B38" s="4" t="s">
        <v>187</v>
      </c>
      <c r="C38" s="5" t="s">
        <v>111</v>
      </c>
      <c r="D38" s="4" t="s">
        <v>72</v>
      </c>
      <c r="E38" s="4" t="s">
        <v>179</v>
      </c>
      <c r="F38" s="4" t="s">
        <v>188</v>
      </c>
      <c r="G38" s="4" t="s">
        <v>189</v>
      </c>
    </row>
    <row r="39" spans="1:7" ht="12.75">
      <c r="A39" s="4" t="s">
        <v>69</v>
      </c>
      <c r="B39" s="4" t="s">
        <v>190</v>
      </c>
      <c r="C39" s="5" t="s">
        <v>77</v>
      </c>
      <c r="D39" s="4" t="s">
        <v>78</v>
      </c>
      <c r="E39" s="4" t="s">
        <v>112</v>
      </c>
      <c r="F39" s="4" t="s">
        <v>141</v>
      </c>
      <c r="G39" s="4" t="s">
        <v>191</v>
      </c>
    </row>
    <row r="40" spans="1:7" ht="12.75">
      <c r="A40" s="4" t="s">
        <v>69</v>
      </c>
      <c r="B40" s="4" t="s">
        <v>192</v>
      </c>
      <c r="C40" s="5" t="s">
        <v>85</v>
      </c>
      <c r="D40" s="4" t="s">
        <v>72</v>
      </c>
      <c r="E40" s="4" t="s">
        <v>73</v>
      </c>
      <c r="F40" s="4" t="s">
        <v>99</v>
      </c>
      <c r="G40" s="4" t="s">
        <v>75</v>
      </c>
    </row>
    <row r="41" spans="1:7" ht="12.75">
      <c r="A41" s="4" t="s">
        <v>101</v>
      </c>
      <c r="B41" s="4" t="s">
        <v>193</v>
      </c>
      <c r="C41" s="5" t="s">
        <v>92</v>
      </c>
      <c r="D41" s="4" t="s">
        <v>72</v>
      </c>
      <c r="E41" s="4" t="s">
        <v>73</v>
      </c>
      <c r="F41" s="4" t="s">
        <v>194</v>
      </c>
      <c r="G41" s="4" t="s">
        <v>195</v>
      </c>
    </row>
    <row r="42" spans="1:7" ht="12.75">
      <c r="A42" s="4" t="s">
        <v>69</v>
      </c>
      <c r="B42" s="4" t="s">
        <v>196</v>
      </c>
      <c r="C42" s="5" t="s">
        <v>85</v>
      </c>
      <c r="D42" s="4" t="s">
        <v>78</v>
      </c>
      <c r="E42" s="4" t="s">
        <v>79</v>
      </c>
      <c r="F42" s="4" t="s">
        <v>80</v>
      </c>
      <c r="G42" s="4" t="s">
        <v>197</v>
      </c>
    </row>
    <row r="43" spans="1:7" ht="12.75">
      <c r="A43" s="4" t="s">
        <v>82</v>
      </c>
      <c r="B43" s="4" t="s">
        <v>196</v>
      </c>
      <c r="C43" s="5" t="s">
        <v>85</v>
      </c>
      <c r="D43" s="4" t="s">
        <v>78</v>
      </c>
      <c r="E43" s="4" t="s">
        <v>79</v>
      </c>
      <c r="F43" s="4" t="s">
        <v>80</v>
      </c>
      <c r="G43" s="4" t="s">
        <v>83</v>
      </c>
    </row>
    <row r="44" spans="1:7" ht="12.75">
      <c r="A44" s="4" t="s">
        <v>101</v>
      </c>
      <c r="B44" s="4" t="s">
        <v>198</v>
      </c>
      <c r="C44" s="5" t="s">
        <v>77</v>
      </c>
      <c r="D44" s="4" t="s">
        <v>72</v>
      </c>
      <c r="E44" s="4" t="s">
        <v>131</v>
      </c>
      <c r="F44" s="4" t="s">
        <v>132</v>
      </c>
      <c r="G44" s="4" t="s">
        <v>133</v>
      </c>
    </row>
    <row r="45" spans="1:7" ht="12.75">
      <c r="A45" s="4" t="s">
        <v>101</v>
      </c>
      <c r="B45" s="4" t="s">
        <v>199</v>
      </c>
      <c r="C45" s="5" t="s">
        <v>111</v>
      </c>
      <c r="D45" s="4" t="s">
        <v>78</v>
      </c>
      <c r="E45" s="4" t="s">
        <v>150</v>
      </c>
      <c r="F45" s="4" t="s">
        <v>200</v>
      </c>
      <c r="G45" s="4" t="s">
        <v>155</v>
      </c>
    </row>
    <row r="46" spans="1:7" ht="12.75">
      <c r="A46" s="4" t="s">
        <v>101</v>
      </c>
      <c r="B46" s="4" t="s">
        <v>201</v>
      </c>
      <c r="C46" s="5" t="s">
        <v>92</v>
      </c>
      <c r="D46" s="4" t="s">
        <v>86</v>
      </c>
      <c r="E46" s="4" t="s">
        <v>107</v>
      </c>
      <c r="F46" s="4" t="s">
        <v>202</v>
      </c>
      <c r="G46" s="4" t="s">
        <v>203</v>
      </c>
    </row>
    <row r="47" spans="1:7" ht="12.75">
      <c r="A47" s="4" t="s">
        <v>101</v>
      </c>
      <c r="B47" s="4" t="s">
        <v>204</v>
      </c>
      <c r="C47" s="5" t="s">
        <v>85</v>
      </c>
      <c r="D47" s="4" t="s">
        <v>72</v>
      </c>
      <c r="E47" s="4" t="s">
        <v>93</v>
      </c>
      <c r="F47" s="4" t="s">
        <v>94</v>
      </c>
      <c r="G47" s="4" t="s">
        <v>205</v>
      </c>
    </row>
    <row r="48" spans="1:7" ht="12.75">
      <c r="A48" s="4" t="s">
        <v>82</v>
      </c>
      <c r="B48" s="4" t="s">
        <v>204</v>
      </c>
      <c r="C48" s="5" t="s">
        <v>85</v>
      </c>
      <c r="D48" s="4" t="s">
        <v>72</v>
      </c>
      <c r="E48" s="4" t="s">
        <v>93</v>
      </c>
      <c r="F48" s="4" t="s">
        <v>94</v>
      </c>
      <c r="G48" s="4" t="s">
        <v>205</v>
      </c>
    </row>
    <row r="49" spans="1:7" ht="12.75">
      <c r="A49" s="4" t="s">
        <v>96</v>
      </c>
      <c r="B49" s="4" t="s">
        <v>206</v>
      </c>
      <c r="C49" s="5" t="s">
        <v>77</v>
      </c>
      <c r="D49" s="4" t="s">
        <v>78</v>
      </c>
      <c r="E49" s="4" t="s">
        <v>79</v>
      </c>
      <c r="F49" s="4" t="s">
        <v>80</v>
      </c>
      <c r="G49" s="4" t="s">
        <v>207</v>
      </c>
    </row>
    <row r="50" spans="1:7" ht="12.75">
      <c r="A50" s="4" t="s">
        <v>96</v>
      </c>
      <c r="B50" s="4" t="s">
        <v>208</v>
      </c>
      <c r="C50" s="5" t="s">
        <v>77</v>
      </c>
      <c r="D50" s="4" t="s">
        <v>209</v>
      </c>
      <c r="E50" s="4" t="s">
        <v>116</v>
      </c>
      <c r="F50" s="4" t="s">
        <v>210</v>
      </c>
      <c r="G50" s="4" t="s">
        <v>211</v>
      </c>
    </row>
    <row r="51" spans="1:7" ht="12.75">
      <c r="A51" s="4" t="s">
        <v>96</v>
      </c>
      <c r="B51" s="4" t="s">
        <v>212</v>
      </c>
      <c r="C51" s="5" t="s">
        <v>85</v>
      </c>
      <c r="D51" s="4" t="s">
        <v>78</v>
      </c>
      <c r="E51" s="4" t="s">
        <v>116</v>
      </c>
      <c r="F51" s="4" t="s">
        <v>213</v>
      </c>
      <c r="G51" s="4" t="s">
        <v>214</v>
      </c>
    </row>
    <row r="52" spans="1:7" ht="12.75">
      <c r="A52" s="4" t="s">
        <v>82</v>
      </c>
      <c r="B52" s="4" t="s">
        <v>215</v>
      </c>
      <c r="C52" s="5" t="s">
        <v>166</v>
      </c>
      <c r="D52" s="4" t="s">
        <v>78</v>
      </c>
      <c r="E52" s="4" t="s">
        <v>107</v>
      </c>
      <c r="F52" s="4" t="s">
        <v>216</v>
      </c>
      <c r="G52" s="4" t="s">
        <v>217</v>
      </c>
    </row>
    <row r="53" spans="1:7" ht="12.75">
      <c r="A53" s="4" t="s">
        <v>82</v>
      </c>
      <c r="B53" s="4" t="s">
        <v>218</v>
      </c>
      <c r="C53" s="5" t="s">
        <v>98</v>
      </c>
      <c r="D53" s="4" t="s">
        <v>78</v>
      </c>
      <c r="E53" s="4" t="s">
        <v>107</v>
      </c>
      <c r="F53" s="4" t="s">
        <v>108</v>
      </c>
      <c r="G53" s="4" t="s">
        <v>109</v>
      </c>
    </row>
    <row r="54" spans="1:7" ht="12.75">
      <c r="A54" s="4" t="s">
        <v>101</v>
      </c>
      <c r="B54" s="4" t="s">
        <v>219</v>
      </c>
      <c r="C54" s="5" t="s">
        <v>85</v>
      </c>
      <c r="D54" s="4" t="s">
        <v>209</v>
      </c>
      <c r="E54" s="4" t="s">
        <v>150</v>
      </c>
      <c r="F54" s="4" t="s">
        <v>220</v>
      </c>
      <c r="G54" s="4" t="s">
        <v>152</v>
      </c>
    </row>
    <row r="55" spans="1:7" ht="12.75">
      <c r="A55" s="4" t="s">
        <v>101</v>
      </c>
      <c r="B55" s="4" t="s">
        <v>221</v>
      </c>
      <c r="C55" s="5" t="s">
        <v>85</v>
      </c>
      <c r="D55" s="4" t="s">
        <v>72</v>
      </c>
      <c r="E55" s="4" t="s">
        <v>131</v>
      </c>
      <c r="F55" s="4" t="s">
        <v>132</v>
      </c>
      <c r="G55" s="4" t="s">
        <v>133</v>
      </c>
    </row>
    <row r="56" spans="1:7" ht="12.75">
      <c r="A56" s="4" t="s">
        <v>101</v>
      </c>
      <c r="B56" s="4" t="s">
        <v>222</v>
      </c>
      <c r="C56" s="5" t="s">
        <v>166</v>
      </c>
      <c r="D56" s="4" t="s">
        <v>72</v>
      </c>
      <c r="E56" s="4" t="s">
        <v>131</v>
      </c>
      <c r="F56" s="4" t="s">
        <v>223</v>
      </c>
      <c r="G56" s="4" t="s">
        <v>224</v>
      </c>
    </row>
    <row r="57" spans="1:7" ht="12.75">
      <c r="A57" s="4" t="s">
        <v>90</v>
      </c>
      <c r="B57" s="4" t="s">
        <v>225</v>
      </c>
      <c r="C57" s="5" t="s">
        <v>226</v>
      </c>
      <c r="D57" s="4" t="s">
        <v>72</v>
      </c>
      <c r="E57" s="4" t="s">
        <v>227</v>
      </c>
      <c r="F57" s="4" t="s">
        <v>228</v>
      </c>
      <c r="G57" s="4" t="s">
        <v>229</v>
      </c>
    </row>
    <row r="58" spans="1:7" ht="12.75">
      <c r="A58" s="4" t="s">
        <v>101</v>
      </c>
      <c r="B58" s="4" t="s">
        <v>230</v>
      </c>
      <c r="C58" s="5" t="s">
        <v>98</v>
      </c>
      <c r="D58" s="4" t="s">
        <v>78</v>
      </c>
      <c r="E58" s="4" t="s">
        <v>79</v>
      </c>
      <c r="F58" s="4" t="s">
        <v>231</v>
      </c>
      <c r="G58" s="4" t="s">
        <v>232</v>
      </c>
    </row>
    <row r="59" spans="1:7" ht="12.75">
      <c r="A59" s="4" t="s">
        <v>69</v>
      </c>
      <c r="B59" s="4" t="s">
        <v>233</v>
      </c>
      <c r="C59" s="5" t="s">
        <v>71</v>
      </c>
      <c r="D59" s="4" t="s">
        <v>72</v>
      </c>
      <c r="E59" s="4" t="s">
        <v>87</v>
      </c>
      <c r="F59" s="4" t="s">
        <v>88</v>
      </c>
      <c r="G59" s="4" t="s">
        <v>148</v>
      </c>
    </row>
    <row r="60" spans="1:7" ht="12.75">
      <c r="A60" s="4" t="s">
        <v>96</v>
      </c>
      <c r="B60" s="4" t="s">
        <v>234</v>
      </c>
      <c r="C60" s="5" t="s">
        <v>111</v>
      </c>
      <c r="D60" s="4" t="s">
        <v>78</v>
      </c>
      <c r="E60" s="4" t="s">
        <v>235</v>
      </c>
      <c r="F60" s="4" t="s">
        <v>236</v>
      </c>
      <c r="G60" s="4" t="s">
        <v>237</v>
      </c>
    </row>
    <row r="61" spans="1:7" ht="12.75">
      <c r="A61" s="4" t="s">
        <v>90</v>
      </c>
      <c r="B61" s="4" t="s">
        <v>234</v>
      </c>
      <c r="C61" s="5" t="s">
        <v>111</v>
      </c>
      <c r="D61" s="4" t="s">
        <v>78</v>
      </c>
      <c r="E61" s="4" t="s">
        <v>235</v>
      </c>
      <c r="F61" s="4" t="s">
        <v>236</v>
      </c>
      <c r="G61" s="4" t="s">
        <v>237</v>
      </c>
    </row>
    <row r="62" spans="1:7" ht="12.75">
      <c r="A62" s="4" t="s">
        <v>101</v>
      </c>
      <c r="B62" s="4" t="s">
        <v>238</v>
      </c>
      <c r="C62" s="5" t="s">
        <v>85</v>
      </c>
      <c r="D62" s="4" t="s">
        <v>72</v>
      </c>
      <c r="E62" s="4" t="s">
        <v>131</v>
      </c>
      <c r="F62" s="4" t="s">
        <v>223</v>
      </c>
      <c r="G62" s="4" t="s">
        <v>239</v>
      </c>
    </row>
    <row r="63" spans="1:7" ht="12.75">
      <c r="A63" s="4" t="s">
        <v>69</v>
      </c>
      <c r="B63" s="4" t="s">
        <v>240</v>
      </c>
      <c r="C63" s="5" t="s">
        <v>241</v>
      </c>
      <c r="D63" s="4" t="s">
        <v>78</v>
      </c>
      <c r="E63" s="4" t="s">
        <v>112</v>
      </c>
      <c r="F63" s="4" t="s">
        <v>242</v>
      </c>
      <c r="G63" s="4" t="s">
        <v>243</v>
      </c>
    </row>
    <row r="64" spans="1:7" ht="12.75">
      <c r="A64" s="4" t="s">
        <v>101</v>
      </c>
      <c r="B64" s="4" t="s">
        <v>244</v>
      </c>
      <c r="C64" s="5" t="s">
        <v>245</v>
      </c>
      <c r="D64" s="4" t="s">
        <v>209</v>
      </c>
      <c r="E64" s="4" t="s">
        <v>150</v>
      </c>
      <c r="F64" s="4" t="s">
        <v>151</v>
      </c>
      <c r="G64" s="4" t="s">
        <v>152</v>
      </c>
    </row>
    <row r="65" spans="1:7" ht="12.75">
      <c r="A65" s="4" t="s">
        <v>96</v>
      </c>
      <c r="B65" s="4" t="s">
        <v>246</v>
      </c>
      <c r="C65" s="5" t="s">
        <v>71</v>
      </c>
      <c r="D65" s="4" t="s">
        <v>72</v>
      </c>
      <c r="E65" s="4" t="s">
        <v>93</v>
      </c>
      <c r="F65" s="4" t="s">
        <v>94</v>
      </c>
      <c r="G65" s="4" t="s">
        <v>95</v>
      </c>
    </row>
    <row r="66" spans="1:7" ht="12.75">
      <c r="A66" s="4" t="s">
        <v>101</v>
      </c>
      <c r="B66" s="4" t="s">
        <v>247</v>
      </c>
      <c r="C66" s="5" t="s">
        <v>85</v>
      </c>
      <c r="D66" s="4" t="s">
        <v>72</v>
      </c>
      <c r="E66" s="4" t="s">
        <v>131</v>
      </c>
      <c r="F66" s="4" t="s">
        <v>132</v>
      </c>
      <c r="G66" s="4" t="s">
        <v>133</v>
      </c>
    </row>
    <row r="67" spans="1:7" ht="12.75">
      <c r="A67" s="4" t="s">
        <v>82</v>
      </c>
      <c r="B67" s="4" t="s">
        <v>248</v>
      </c>
      <c r="C67" s="5" t="s">
        <v>85</v>
      </c>
      <c r="D67" s="4" t="s">
        <v>72</v>
      </c>
      <c r="E67" s="4" t="s">
        <v>93</v>
      </c>
      <c r="F67" s="4" t="s">
        <v>94</v>
      </c>
      <c r="G67" s="4" t="s">
        <v>205</v>
      </c>
    </row>
    <row r="68" spans="1:7" ht="12.75">
      <c r="A68" s="4" t="s">
        <v>69</v>
      </c>
      <c r="B68" s="4" t="s">
        <v>248</v>
      </c>
      <c r="C68" s="5" t="s">
        <v>85</v>
      </c>
      <c r="D68" s="4" t="s">
        <v>72</v>
      </c>
      <c r="E68" s="4" t="s">
        <v>93</v>
      </c>
      <c r="F68" s="4" t="s">
        <v>94</v>
      </c>
      <c r="G68" s="4" t="s">
        <v>205</v>
      </c>
    </row>
    <row r="69" spans="1:7" ht="12.75">
      <c r="A69" s="4" t="s">
        <v>69</v>
      </c>
      <c r="B69" s="4" t="s">
        <v>249</v>
      </c>
      <c r="C69" s="5" t="s">
        <v>111</v>
      </c>
      <c r="D69" s="4" t="s">
        <v>78</v>
      </c>
      <c r="E69" s="4" t="s">
        <v>137</v>
      </c>
      <c r="F69" s="4" t="s">
        <v>138</v>
      </c>
      <c r="G69" s="4" t="s">
        <v>139</v>
      </c>
    </row>
    <row r="70" spans="1:7" ht="12.75">
      <c r="A70" s="4" t="s">
        <v>101</v>
      </c>
      <c r="B70" s="4" t="s">
        <v>250</v>
      </c>
      <c r="C70" s="5" t="s">
        <v>77</v>
      </c>
      <c r="D70" s="4" t="s">
        <v>78</v>
      </c>
      <c r="E70" s="4" t="s">
        <v>137</v>
      </c>
      <c r="F70" s="4" t="s">
        <v>251</v>
      </c>
      <c r="G70" s="4" t="s">
        <v>252</v>
      </c>
    </row>
    <row r="71" spans="1:7" ht="12.75">
      <c r="A71" s="4" t="s">
        <v>101</v>
      </c>
      <c r="B71" s="4" t="s">
        <v>253</v>
      </c>
      <c r="C71" s="5" t="s">
        <v>77</v>
      </c>
      <c r="D71" s="4" t="s">
        <v>78</v>
      </c>
      <c r="E71" s="4" t="s">
        <v>107</v>
      </c>
      <c r="F71" s="4" t="s">
        <v>254</v>
      </c>
      <c r="G71" s="4" t="s">
        <v>255</v>
      </c>
    </row>
    <row r="72" spans="1:7" ht="12.75">
      <c r="A72" s="4" t="s">
        <v>96</v>
      </c>
      <c r="B72" s="4" t="s">
        <v>256</v>
      </c>
      <c r="C72" s="5" t="s">
        <v>71</v>
      </c>
      <c r="D72" s="4" t="s">
        <v>72</v>
      </c>
      <c r="E72" s="4" t="s">
        <v>116</v>
      </c>
      <c r="F72" s="4" t="s">
        <v>117</v>
      </c>
      <c r="G72" s="4" t="s">
        <v>257</v>
      </c>
    </row>
    <row r="73" spans="1:7" ht="12.75">
      <c r="A73" s="4" t="s">
        <v>101</v>
      </c>
      <c r="B73" s="4" t="s">
        <v>258</v>
      </c>
      <c r="C73" s="5" t="s">
        <v>92</v>
      </c>
      <c r="D73" s="4" t="s">
        <v>86</v>
      </c>
      <c r="E73" s="4" t="s">
        <v>179</v>
      </c>
      <c r="F73" s="4" t="s">
        <v>259</v>
      </c>
      <c r="G73" s="4" t="s">
        <v>260</v>
      </c>
    </row>
    <row r="74" spans="1:7" ht="12.75">
      <c r="A74" s="4" t="s">
        <v>69</v>
      </c>
      <c r="B74" s="4" t="s">
        <v>261</v>
      </c>
      <c r="C74" s="5" t="s">
        <v>111</v>
      </c>
      <c r="D74" s="4" t="s">
        <v>72</v>
      </c>
      <c r="E74" s="4" t="s">
        <v>93</v>
      </c>
      <c r="F74" s="4" t="s">
        <v>94</v>
      </c>
      <c r="G74" s="4" t="s">
        <v>205</v>
      </c>
    </row>
    <row r="75" spans="1:7" ht="12.75">
      <c r="A75" s="4" t="s">
        <v>82</v>
      </c>
      <c r="B75" s="4" t="s">
        <v>262</v>
      </c>
      <c r="C75" s="5" t="s">
        <v>77</v>
      </c>
      <c r="D75" s="4" t="s">
        <v>72</v>
      </c>
      <c r="E75" s="4" t="s">
        <v>179</v>
      </c>
      <c r="F75" s="4" t="s">
        <v>188</v>
      </c>
      <c r="G75" s="4" t="s">
        <v>189</v>
      </c>
    </row>
    <row r="76" spans="1:7" ht="12.75">
      <c r="A76" s="4" t="s">
        <v>101</v>
      </c>
      <c r="B76" s="4" t="s">
        <v>262</v>
      </c>
      <c r="C76" s="5" t="s">
        <v>77</v>
      </c>
      <c r="D76" s="4" t="s">
        <v>78</v>
      </c>
      <c r="E76" s="4" t="s">
        <v>179</v>
      </c>
      <c r="F76" s="4" t="s">
        <v>259</v>
      </c>
      <c r="G76" s="4" t="s">
        <v>260</v>
      </c>
    </row>
    <row r="77" spans="1:7" ht="12.75">
      <c r="A77" s="4" t="s">
        <v>101</v>
      </c>
      <c r="B77" s="4" t="s">
        <v>263</v>
      </c>
      <c r="C77" s="5" t="s">
        <v>71</v>
      </c>
      <c r="D77" s="4" t="s">
        <v>72</v>
      </c>
      <c r="E77" s="4" t="s">
        <v>116</v>
      </c>
      <c r="F77" s="4" t="s">
        <v>264</v>
      </c>
      <c r="G77" s="4" t="s">
        <v>135</v>
      </c>
    </row>
    <row r="78" spans="1:7" ht="12.75">
      <c r="A78" s="4" t="s">
        <v>96</v>
      </c>
      <c r="B78" s="4" t="s">
        <v>265</v>
      </c>
      <c r="C78" s="5" t="s">
        <v>92</v>
      </c>
      <c r="D78" s="4" t="s">
        <v>72</v>
      </c>
      <c r="E78" s="4" t="s">
        <v>116</v>
      </c>
      <c r="F78" s="4" t="s">
        <v>266</v>
      </c>
      <c r="G78" s="4" t="s">
        <v>214</v>
      </c>
    </row>
    <row r="79" spans="1:7" ht="12.75">
      <c r="A79" s="4" t="s">
        <v>101</v>
      </c>
      <c r="B79" s="4" t="s">
        <v>267</v>
      </c>
      <c r="C79" s="5" t="s">
        <v>92</v>
      </c>
      <c r="D79" s="4" t="s">
        <v>86</v>
      </c>
      <c r="E79" s="4" t="s">
        <v>179</v>
      </c>
      <c r="F79" s="4" t="s">
        <v>259</v>
      </c>
      <c r="G79" s="4" t="s">
        <v>260</v>
      </c>
    </row>
    <row r="80" spans="1:7" ht="12.75">
      <c r="A80" s="4" t="s">
        <v>101</v>
      </c>
      <c r="B80" s="4" t="s">
        <v>268</v>
      </c>
      <c r="C80" s="5" t="s">
        <v>92</v>
      </c>
      <c r="D80" s="4" t="s">
        <v>72</v>
      </c>
      <c r="E80" s="4" t="s">
        <v>120</v>
      </c>
      <c r="F80" s="4" t="s">
        <v>174</v>
      </c>
      <c r="G80" s="4" t="s">
        <v>175</v>
      </c>
    </row>
    <row r="81" spans="1:7" ht="12.75">
      <c r="A81" s="4" t="s">
        <v>82</v>
      </c>
      <c r="B81" s="4" t="s">
        <v>268</v>
      </c>
      <c r="C81" s="5" t="s">
        <v>92</v>
      </c>
      <c r="D81" s="4" t="s">
        <v>72</v>
      </c>
      <c r="E81" s="4" t="s">
        <v>120</v>
      </c>
      <c r="F81" s="4" t="s">
        <v>174</v>
      </c>
      <c r="G81" s="4" t="s">
        <v>175</v>
      </c>
    </row>
    <row r="82" spans="1:7" ht="12.75">
      <c r="A82" s="4" t="s">
        <v>101</v>
      </c>
      <c r="B82" s="4" t="s">
        <v>269</v>
      </c>
      <c r="C82" s="5" t="s">
        <v>85</v>
      </c>
      <c r="D82" s="4" t="s">
        <v>72</v>
      </c>
      <c r="E82" s="4" t="s">
        <v>131</v>
      </c>
      <c r="F82" s="4" t="s">
        <v>223</v>
      </c>
      <c r="G82" s="4" t="s">
        <v>133</v>
      </c>
    </row>
    <row r="83" spans="1:7" ht="12.75">
      <c r="A83" s="4" t="s">
        <v>101</v>
      </c>
      <c r="B83" s="4" t="s">
        <v>270</v>
      </c>
      <c r="C83" s="5" t="s">
        <v>71</v>
      </c>
      <c r="D83" s="4" t="s">
        <v>86</v>
      </c>
      <c r="E83" s="4" t="s">
        <v>112</v>
      </c>
      <c r="F83" s="4" t="s">
        <v>113</v>
      </c>
      <c r="G83" s="4" t="s">
        <v>114</v>
      </c>
    </row>
    <row r="84" spans="1:7" ht="12.75">
      <c r="A84" s="4" t="s">
        <v>101</v>
      </c>
      <c r="B84" s="4" t="s">
        <v>271</v>
      </c>
      <c r="C84" s="5" t="s">
        <v>166</v>
      </c>
      <c r="D84" s="4" t="s">
        <v>78</v>
      </c>
      <c r="E84" s="4" t="s">
        <v>116</v>
      </c>
      <c r="F84" s="4" t="s">
        <v>117</v>
      </c>
      <c r="G84" s="4" t="s">
        <v>122</v>
      </c>
    </row>
    <row r="85" spans="1:7" ht="12.75">
      <c r="A85" s="4" t="s">
        <v>101</v>
      </c>
      <c r="B85" s="4" t="s">
        <v>272</v>
      </c>
      <c r="C85" s="5" t="s">
        <v>111</v>
      </c>
      <c r="D85" s="4" t="s">
        <v>78</v>
      </c>
      <c r="E85" s="4" t="s">
        <v>235</v>
      </c>
      <c r="F85" s="4" t="s">
        <v>273</v>
      </c>
      <c r="G85" s="4" t="s">
        <v>274</v>
      </c>
    </row>
    <row r="86" spans="1:7" ht="12.75">
      <c r="A86" s="4" t="s">
        <v>101</v>
      </c>
      <c r="B86" s="4" t="s">
        <v>275</v>
      </c>
      <c r="C86" s="5" t="s">
        <v>85</v>
      </c>
      <c r="D86" s="4" t="s">
        <v>209</v>
      </c>
      <c r="E86" s="4" t="s">
        <v>150</v>
      </c>
      <c r="F86" s="4" t="s">
        <v>220</v>
      </c>
      <c r="G86" s="4" t="s">
        <v>152</v>
      </c>
    </row>
    <row r="87" spans="1:7" ht="12.75">
      <c r="A87" s="4" t="s">
        <v>69</v>
      </c>
      <c r="B87" s="4" t="s">
        <v>276</v>
      </c>
      <c r="C87" s="5" t="s">
        <v>85</v>
      </c>
      <c r="D87" s="4" t="s">
        <v>72</v>
      </c>
      <c r="E87" s="4" t="s">
        <v>93</v>
      </c>
      <c r="F87" s="4" t="s">
        <v>94</v>
      </c>
      <c r="G87" s="4" t="s">
        <v>205</v>
      </c>
    </row>
    <row r="88" spans="1:7" ht="12.75">
      <c r="A88" s="4" t="s">
        <v>82</v>
      </c>
      <c r="B88" s="4" t="s">
        <v>276</v>
      </c>
      <c r="C88" s="5" t="s">
        <v>85</v>
      </c>
      <c r="D88" s="4" t="s">
        <v>72</v>
      </c>
      <c r="E88" s="4" t="s">
        <v>93</v>
      </c>
      <c r="F88" s="4" t="s">
        <v>94</v>
      </c>
      <c r="G88" s="4" t="s">
        <v>205</v>
      </c>
    </row>
    <row r="89" spans="1:7" ht="12.75">
      <c r="A89" s="4" t="s">
        <v>101</v>
      </c>
      <c r="B89" s="4" t="s">
        <v>277</v>
      </c>
      <c r="C89" s="5" t="s">
        <v>226</v>
      </c>
      <c r="D89" s="4" t="s">
        <v>72</v>
      </c>
      <c r="E89" s="4" t="s">
        <v>131</v>
      </c>
      <c r="F89" s="4" t="s">
        <v>223</v>
      </c>
      <c r="G89" s="4" t="s">
        <v>133</v>
      </c>
    </row>
    <row r="90" spans="1:7" ht="12.75">
      <c r="A90" s="4" t="s">
        <v>82</v>
      </c>
      <c r="B90" s="4" t="s">
        <v>278</v>
      </c>
      <c r="C90" s="5" t="s">
        <v>85</v>
      </c>
      <c r="D90" s="4" t="s">
        <v>78</v>
      </c>
      <c r="E90" s="4" t="s">
        <v>112</v>
      </c>
      <c r="F90" s="4" t="s">
        <v>141</v>
      </c>
      <c r="G90" s="4" t="s">
        <v>142</v>
      </c>
    </row>
    <row r="91" spans="1:7" ht="12.75">
      <c r="A91" s="4" t="s">
        <v>69</v>
      </c>
      <c r="B91" s="4" t="s">
        <v>279</v>
      </c>
      <c r="C91" s="5" t="s">
        <v>111</v>
      </c>
      <c r="D91" s="4" t="s">
        <v>86</v>
      </c>
      <c r="E91" s="4" t="s">
        <v>93</v>
      </c>
      <c r="F91" s="4" t="s">
        <v>94</v>
      </c>
      <c r="G91" s="4" t="s">
        <v>205</v>
      </c>
    </row>
    <row r="92" spans="1:7" ht="12.75">
      <c r="A92" s="4" t="s">
        <v>82</v>
      </c>
      <c r="B92" s="4" t="s">
        <v>279</v>
      </c>
      <c r="C92" s="5" t="s">
        <v>111</v>
      </c>
      <c r="D92" s="4" t="s">
        <v>86</v>
      </c>
      <c r="E92" s="4" t="s">
        <v>93</v>
      </c>
      <c r="F92" s="4" t="s">
        <v>94</v>
      </c>
      <c r="G92" s="4" t="s">
        <v>205</v>
      </c>
    </row>
    <row r="93" spans="1:7" ht="12.75">
      <c r="A93" s="4" t="s">
        <v>96</v>
      </c>
      <c r="B93" s="4" t="s">
        <v>280</v>
      </c>
      <c r="C93" s="5" t="s">
        <v>92</v>
      </c>
      <c r="D93" s="4" t="s">
        <v>86</v>
      </c>
      <c r="E93" s="4" t="s">
        <v>107</v>
      </c>
      <c r="F93" s="4" t="s">
        <v>281</v>
      </c>
      <c r="G93" s="4" t="s">
        <v>255</v>
      </c>
    </row>
    <row r="94" spans="1:7" ht="12.75">
      <c r="A94" s="4" t="s">
        <v>90</v>
      </c>
      <c r="B94" s="4" t="s">
        <v>282</v>
      </c>
      <c r="C94" s="5" t="s">
        <v>77</v>
      </c>
      <c r="D94" s="4" t="s">
        <v>78</v>
      </c>
      <c r="E94" s="4" t="s">
        <v>179</v>
      </c>
      <c r="F94" s="4" t="s">
        <v>259</v>
      </c>
      <c r="G94" s="4" t="s">
        <v>260</v>
      </c>
    </row>
    <row r="95" spans="1:7" ht="12.75">
      <c r="A95" s="4" t="s">
        <v>82</v>
      </c>
      <c r="B95" s="4" t="s">
        <v>283</v>
      </c>
      <c r="C95" s="5" t="s">
        <v>92</v>
      </c>
      <c r="D95" s="4" t="s">
        <v>86</v>
      </c>
      <c r="E95" s="4" t="s">
        <v>235</v>
      </c>
      <c r="F95" s="4" t="s">
        <v>284</v>
      </c>
      <c r="G95" s="4" t="s">
        <v>285</v>
      </c>
    </row>
    <row r="96" spans="1:7" ht="12.75">
      <c r="A96" s="4" t="s">
        <v>69</v>
      </c>
      <c r="B96" s="4" t="s">
        <v>286</v>
      </c>
      <c r="C96" s="5" t="s">
        <v>111</v>
      </c>
      <c r="D96" s="4" t="s">
        <v>72</v>
      </c>
      <c r="E96" s="4" t="s">
        <v>73</v>
      </c>
      <c r="F96" s="4" t="s">
        <v>144</v>
      </c>
      <c r="G96" s="4" t="s">
        <v>145</v>
      </c>
    </row>
    <row r="97" spans="1:7" ht="12.75">
      <c r="A97" s="4" t="s">
        <v>101</v>
      </c>
      <c r="B97" s="4" t="s">
        <v>287</v>
      </c>
      <c r="C97" s="5" t="s">
        <v>71</v>
      </c>
      <c r="D97" s="4" t="s">
        <v>72</v>
      </c>
      <c r="E97" s="4" t="s">
        <v>116</v>
      </c>
      <c r="F97" s="4" t="s">
        <v>288</v>
      </c>
      <c r="G97" s="4" t="s">
        <v>289</v>
      </c>
    </row>
    <row r="98" spans="1:7" ht="12.75">
      <c r="A98" s="4" t="s">
        <v>101</v>
      </c>
      <c r="B98" s="4" t="s">
        <v>290</v>
      </c>
      <c r="C98" s="5" t="s">
        <v>226</v>
      </c>
      <c r="D98" s="4" t="s">
        <v>209</v>
      </c>
      <c r="E98" s="4" t="s">
        <v>116</v>
      </c>
      <c r="F98" s="4" t="s">
        <v>291</v>
      </c>
      <c r="G98" s="4" t="s">
        <v>168</v>
      </c>
    </row>
    <row r="99" spans="1:7" ht="12.75">
      <c r="A99" s="4" t="s">
        <v>101</v>
      </c>
      <c r="B99" s="4" t="s">
        <v>292</v>
      </c>
      <c r="C99" s="5" t="s">
        <v>71</v>
      </c>
      <c r="D99" s="4" t="s">
        <v>86</v>
      </c>
      <c r="E99" s="4" t="s">
        <v>112</v>
      </c>
      <c r="F99" s="4" t="s">
        <v>113</v>
      </c>
      <c r="G99" s="4" t="s">
        <v>114</v>
      </c>
    </row>
    <row r="100" spans="1:7" ht="12.75">
      <c r="A100" s="4" t="s">
        <v>82</v>
      </c>
      <c r="B100" s="4" t="s">
        <v>292</v>
      </c>
      <c r="C100" s="5" t="s">
        <v>71</v>
      </c>
      <c r="D100" s="4" t="s">
        <v>86</v>
      </c>
      <c r="E100" s="4" t="s">
        <v>112</v>
      </c>
      <c r="F100" s="4" t="s">
        <v>293</v>
      </c>
      <c r="G100" s="4" t="s">
        <v>114</v>
      </c>
    </row>
    <row r="101" spans="1:7" ht="12.75">
      <c r="A101" s="4" t="s">
        <v>82</v>
      </c>
      <c r="B101" s="4" t="s">
        <v>294</v>
      </c>
      <c r="C101" s="5" t="s">
        <v>92</v>
      </c>
      <c r="D101" s="4" t="s">
        <v>86</v>
      </c>
      <c r="E101" s="4" t="s">
        <v>235</v>
      </c>
      <c r="F101" s="4" t="s">
        <v>284</v>
      </c>
      <c r="G101" s="4" t="s">
        <v>285</v>
      </c>
    </row>
    <row r="102" spans="1:7" ht="12.75">
      <c r="A102" s="4" t="s">
        <v>69</v>
      </c>
      <c r="B102" s="4" t="s">
        <v>295</v>
      </c>
      <c r="C102" s="5" t="s">
        <v>77</v>
      </c>
      <c r="D102" s="4" t="s">
        <v>72</v>
      </c>
      <c r="E102" s="4" t="s">
        <v>87</v>
      </c>
      <c r="F102" s="4" t="s">
        <v>88</v>
      </c>
      <c r="G102" s="4" t="s">
        <v>296</v>
      </c>
    </row>
    <row r="103" spans="1:7" ht="12.75">
      <c r="A103" s="4" t="s">
        <v>96</v>
      </c>
      <c r="B103" s="4" t="s">
        <v>297</v>
      </c>
      <c r="C103" s="5" t="s">
        <v>92</v>
      </c>
      <c r="D103" s="4" t="s">
        <v>298</v>
      </c>
      <c r="E103" s="4" t="s">
        <v>227</v>
      </c>
      <c r="F103" s="4" t="s">
        <v>299</v>
      </c>
      <c r="G103" s="4" t="s">
        <v>300</v>
      </c>
    </row>
    <row r="104" spans="1:7" ht="12.75">
      <c r="A104" s="4" t="s">
        <v>82</v>
      </c>
      <c r="B104" s="4" t="s">
        <v>301</v>
      </c>
      <c r="C104" s="5" t="s">
        <v>226</v>
      </c>
      <c r="D104" s="4" t="s">
        <v>209</v>
      </c>
      <c r="E104" s="4" t="s">
        <v>112</v>
      </c>
      <c r="F104" s="4" t="s">
        <v>141</v>
      </c>
      <c r="G104" s="4" t="s">
        <v>142</v>
      </c>
    </row>
    <row r="105" spans="1:7" ht="12.75">
      <c r="A105" s="4" t="s">
        <v>96</v>
      </c>
      <c r="B105" s="4" t="s">
        <v>302</v>
      </c>
      <c r="C105" s="5" t="s">
        <v>71</v>
      </c>
      <c r="D105" s="4" t="s">
        <v>86</v>
      </c>
      <c r="E105" s="4" t="s">
        <v>112</v>
      </c>
      <c r="F105" s="4" t="s">
        <v>113</v>
      </c>
      <c r="G105" s="4" t="s">
        <v>114</v>
      </c>
    </row>
    <row r="106" spans="1:7" ht="12.75">
      <c r="A106" s="4" t="s">
        <v>69</v>
      </c>
      <c r="B106" s="4" t="s">
        <v>303</v>
      </c>
      <c r="C106" s="5" t="s">
        <v>92</v>
      </c>
      <c r="D106" s="4" t="s">
        <v>86</v>
      </c>
      <c r="E106" s="4" t="s">
        <v>87</v>
      </c>
      <c r="F106" s="4" t="s">
        <v>147</v>
      </c>
      <c r="G106" s="4" t="s">
        <v>148</v>
      </c>
    </row>
    <row r="107" spans="1:7" ht="12.75">
      <c r="A107" s="4" t="s">
        <v>101</v>
      </c>
      <c r="B107" s="4" t="s">
        <v>304</v>
      </c>
      <c r="C107" s="5" t="s">
        <v>111</v>
      </c>
      <c r="D107" s="4" t="s">
        <v>78</v>
      </c>
      <c r="E107" s="4" t="s">
        <v>112</v>
      </c>
      <c r="F107" s="4" t="s">
        <v>113</v>
      </c>
      <c r="G107" s="4" t="s">
        <v>305</v>
      </c>
    </row>
    <row r="108" spans="1:7" ht="12.75">
      <c r="A108" s="4" t="s">
        <v>96</v>
      </c>
      <c r="B108" s="4" t="s">
        <v>306</v>
      </c>
      <c r="C108" s="5" t="s">
        <v>111</v>
      </c>
      <c r="D108" s="4" t="s">
        <v>78</v>
      </c>
      <c r="E108" s="4" t="s">
        <v>73</v>
      </c>
      <c r="F108" s="4" t="s">
        <v>307</v>
      </c>
      <c r="G108" s="4" t="s">
        <v>145</v>
      </c>
    </row>
    <row r="109" spans="1:7" ht="12.75">
      <c r="A109" s="4" t="s">
        <v>101</v>
      </c>
      <c r="B109" s="4" t="s">
        <v>308</v>
      </c>
      <c r="C109" s="5" t="s">
        <v>92</v>
      </c>
      <c r="D109" s="4" t="s">
        <v>86</v>
      </c>
      <c r="E109" s="4" t="s">
        <v>87</v>
      </c>
      <c r="F109" s="4" t="s">
        <v>147</v>
      </c>
      <c r="G109" s="4" t="s">
        <v>148</v>
      </c>
    </row>
    <row r="110" spans="1:7" ht="12.75">
      <c r="A110" s="4" t="s">
        <v>101</v>
      </c>
      <c r="B110" s="4" t="s">
        <v>309</v>
      </c>
      <c r="C110" s="5" t="s">
        <v>77</v>
      </c>
      <c r="D110" s="4" t="s">
        <v>78</v>
      </c>
      <c r="E110" s="4" t="s">
        <v>150</v>
      </c>
      <c r="F110" s="4" t="s">
        <v>310</v>
      </c>
      <c r="G110" s="4" t="s">
        <v>155</v>
      </c>
    </row>
    <row r="111" spans="1:7" ht="12.75">
      <c r="A111" s="4" t="s">
        <v>69</v>
      </c>
      <c r="B111" s="4" t="s">
        <v>311</v>
      </c>
      <c r="C111" s="5" t="s">
        <v>241</v>
      </c>
      <c r="D111" s="4" t="s">
        <v>72</v>
      </c>
      <c r="E111" s="4" t="s">
        <v>116</v>
      </c>
      <c r="F111" s="4" t="s">
        <v>312</v>
      </c>
      <c r="G111" s="4" t="s">
        <v>168</v>
      </c>
    </row>
    <row r="112" spans="1:7" ht="12.75">
      <c r="A112" s="4" t="s">
        <v>82</v>
      </c>
      <c r="B112" s="4" t="s">
        <v>311</v>
      </c>
      <c r="C112" s="5" t="s">
        <v>241</v>
      </c>
      <c r="D112" s="4" t="s">
        <v>72</v>
      </c>
      <c r="E112" s="4" t="s">
        <v>116</v>
      </c>
      <c r="F112" s="4" t="s">
        <v>312</v>
      </c>
      <c r="G112" s="4" t="s">
        <v>313</v>
      </c>
    </row>
    <row r="113" spans="1:7" ht="12.75">
      <c r="A113" s="4" t="s">
        <v>101</v>
      </c>
      <c r="B113" s="4" t="s">
        <v>314</v>
      </c>
      <c r="C113" s="5" t="s">
        <v>71</v>
      </c>
      <c r="D113" s="4" t="s">
        <v>72</v>
      </c>
      <c r="E113" s="4" t="s">
        <v>116</v>
      </c>
      <c r="F113" s="4" t="s">
        <v>264</v>
      </c>
      <c r="G113" s="4" t="s">
        <v>135</v>
      </c>
    </row>
    <row r="114" spans="1:7" ht="12.75">
      <c r="A114" s="4" t="s">
        <v>96</v>
      </c>
      <c r="B114" s="4" t="s">
        <v>315</v>
      </c>
      <c r="C114" s="5" t="s">
        <v>241</v>
      </c>
      <c r="D114" s="4" t="s">
        <v>78</v>
      </c>
      <c r="E114" s="4" t="s">
        <v>112</v>
      </c>
      <c r="F114" s="4" t="s">
        <v>141</v>
      </c>
      <c r="G114" s="4" t="s">
        <v>316</v>
      </c>
    </row>
    <row r="115" spans="1:7" ht="12.75">
      <c r="A115" s="4" t="s">
        <v>69</v>
      </c>
      <c r="B115" s="4" t="s">
        <v>317</v>
      </c>
      <c r="C115" s="5" t="s">
        <v>77</v>
      </c>
      <c r="D115" s="4" t="s">
        <v>78</v>
      </c>
      <c r="E115" s="4" t="s">
        <v>150</v>
      </c>
      <c r="F115" s="4" t="s">
        <v>200</v>
      </c>
      <c r="G115" s="4" t="s">
        <v>155</v>
      </c>
    </row>
    <row r="116" spans="1:7" ht="12.75">
      <c r="A116" s="4" t="s">
        <v>69</v>
      </c>
      <c r="B116" s="4" t="s">
        <v>318</v>
      </c>
      <c r="C116" s="5" t="s">
        <v>111</v>
      </c>
      <c r="D116" s="4" t="s">
        <v>72</v>
      </c>
      <c r="E116" s="4" t="s">
        <v>107</v>
      </c>
      <c r="F116" s="4" t="s">
        <v>319</v>
      </c>
      <c r="G116" s="4" t="s">
        <v>217</v>
      </c>
    </row>
    <row r="117" spans="1:7" ht="12.75">
      <c r="A117" s="4" t="s">
        <v>82</v>
      </c>
      <c r="B117" s="4" t="s">
        <v>320</v>
      </c>
      <c r="C117" s="5" t="s">
        <v>77</v>
      </c>
      <c r="D117" s="4" t="s">
        <v>78</v>
      </c>
      <c r="E117" s="4" t="s">
        <v>235</v>
      </c>
      <c r="F117" s="4" t="s">
        <v>321</v>
      </c>
      <c r="G117" s="4" t="s">
        <v>285</v>
      </c>
    </row>
    <row r="118" spans="1:7" ht="12.75">
      <c r="A118" s="4" t="s">
        <v>101</v>
      </c>
      <c r="B118" s="4" t="s">
        <v>322</v>
      </c>
      <c r="C118" s="5" t="s">
        <v>111</v>
      </c>
      <c r="D118" s="4" t="s">
        <v>72</v>
      </c>
      <c r="E118" s="4" t="s">
        <v>79</v>
      </c>
      <c r="F118" s="4" t="s">
        <v>157</v>
      </c>
      <c r="G118" s="4" t="s">
        <v>158</v>
      </c>
    </row>
    <row r="119" spans="1:7" ht="12.75">
      <c r="A119" s="4" t="s">
        <v>96</v>
      </c>
      <c r="B119" s="4" t="s">
        <v>323</v>
      </c>
      <c r="C119" s="5" t="s">
        <v>92</v>
      </c>
      <c r="D119" s="4" t="s">
        <v>72</v>
      </c>
      <c r="E119" s="4" t="s">
        <v>179</v>
      </c>
      <c r="F119" s="4" t="s">
        <v>259</v>
      </c>
      <c r="G119" s="4" t="s">
        <v>260</v>
      </c>
    </row>
    <row r="120" spans="1:7" ht="12.75">
      <c r="A120" s="4" t="s">
        <v>90</v>
      </c>
      <c r="B120" s="4" t="s">
        <v>323</v>
      </c>
      <c r="C120" s="5" t="s">
        <v>92</v>
      </c>
      <c r="D120" s="4" t="s">
        <v>72</v>
      </c>
      <c r="E120" s="4" t="s">
        <v>179</v>
      </c>
      <c r="F120" s="4" t="s">
        <v>259</v>
      </c>
      <c r="G120" s="4" t="s">
        <v>260</v>
      </c>
    </row>
    <row r="121" spans="1:7" ht="12.75">
      <c r="A121" s="4" t="s">
        <v>69</v>
      </c>
      <c r="B121" s="4" t="s">
        <v>324</v>
      </c>
      <c r="C121" s="5" t="s">
        <v>111</v>
      </c>
      <c r="D121" s="4" t="s">
        <v>72</v>
      </c>
      <c r="E121" s="4" t="s">
        <v>161</v>
      </c>
      <c r="F121" s="4" t="s">
        <v>325</v>
      </c>
      <c r="G121" s="4" t="s">
        <v>326</v>
      </c>
    </row>
    <row r="122" spans="1:7" ht="12.75">
      <c r="A122" s="4" t="s">
        <v>82</v>
      </c>
      <c r="B122" s="4" t="s">
        <v>324</v>
      </c>
      <c r="C122" s="5" t="s">
        <v>111</v>
      </c>
      <c r="D122" s="4" t="s">
        <v>78</v>
      </c>
      <c r="E122" s="4" t="s">
        <v>161</v>
      </c>
      <c r="F122" s="4" t="s">
        <v>327</v>
      </c>
      <c r="G122" s="4" t="s">
        <v>328</v>
      </c>
    </row>
    <row r="123" spans="1:7" ht="12.75">
      <c r="A123" s="4" t="s">
        <v>101</v>
      </c>
      <c r="B123" s="4" t="s">
        <v>329</v>
      </c>
      <c r="C123" s="5" t="s">
        <v>85</v>
      </c>
      <c r="D123" s="4" t="s">
        <v>78</v>
      </c>
      <c r="E123" s="4" t="s">
        <v>116</v>
      </c>
      <c r="F123" s="4" t="s">
        <v>288</v>
      </c>
      <c r="G123" s="4" t="s">
        <v>330</v>
      </c>
    </row>
    <row r="124" spans="1:7" ht="12.75">
      <c r="A124" s="4" t="s">
        <v>90</v>
      </c>
      <c r="B124" s="4" t="s">
        <v>331</v>
      </c>
      <c r="C124" s="5" t="s">
        <v>71</v>
      </c>
      <c r="D124" s="4" t="s">
        <v>72</v>
      </c>
      <c r="E124" s="4" t="s">
        <v>73</v>
      </c>
      <c r="F124" s="4" t="s">
        <v>332</v>
      </c>
      <c r="G124" s="4" t="s">
        <v>333</v>
      </c>
    </row>
    <row r="125" spans="1:7" ht="12.75">
      <c r="A125" s="4" t="s">
        <v>69</v>
      </c>
      <c r="B125" s="4" t="s">
        <v>334</v>
      </c>
      <c r="C125" s="5" t="s">
        <v>92</v>
      </c>
      <c r="D125" s="4" t="s">
        <v>335</v>
      </c>
      <c r="E125" s="4" t="s">
        <v>107</v>
      </c>
      <c r="F125" s="4" t="s">
        <v>202</v>
      </c>
      <c r="G125" s="4" t="s">
        <v>203</v>
      </c>
    </row>
    <row r="126" spans="1:7" ht="12.75">
      <c r="A126" s="4" t="s">
        <v>69</v>
      </c>
      <c r="B126" s="4" t="s">
        <v>336</v>
      </c>
      <c r="C126" s="5" t="s">
        <v>71</v>
      </c>
      <c r="D126" s="4" t="s">
        <v>72</v>
      </c>
      <c r="E126" s="4" t="s">
        <v>93</v>
      </c>
      <c r="F126" s="4" t="s">
        <v>94</v>
      </c>
      <c r="G126" s="4" t="s">
        <v>205</v>
      </c>
    </row>
    <row r="127" spans="1:7" ht="12.75">
      <c r="A127" s="4" t="s">
        <v>69</v>
      </c>
      <c r="B127" s="4" t="s">
        <v>337</v>
      </c>
      <c r="C127" s="5" t="s">
        <v>71</v>
      </c>
      <c r="D127" s="4" t="s">
        <v>86</v>
      </c>
      <c r="E127" s="4" t="s">
        <v>112</v>
      </c>
      <c r="F127" s="4" t="s">
        <v>113</v>
      </c>
      <c r="G127" s="4" t="s">
        <v>114</v>
      </c>
    </row>
    <row r="128" spans="1:7" ht="12.75">
      <c r="A128" s="4" t="s">
        <v>69</v>
      </c>
      <c r="B128" s="4" t="s">
        <v>338</v>
      </c>
      <c r="C128" s="5" t="s">
        <v>98</v>
      </c>
      <c r="D128" s="4" t="s">
        <v>209</v>
      </c>
      <c r="E128" s="4" t="s">
        <v>107</v>
      </c>
      <c r="F128" s="4" t="s">
        <v>339</v>
      </c>
      <c r="G128" s="4" t="s">
        <v>255</v>
      </c>
    </row>
    <row r="129" spans="1:7" ht="12.75">
      <c r="A129" s="4" t="s">
        <v>96</v>
      </c>
      <c r="B129" s="4" t="s">
        <v>340</v>
      </c>
      <c r="C129" s="5" t="s">
        <v>226</v>
      </c>
      <c r="D129" s="4" t="s">
        <v>209</v>
      </c>
      <c r="E129" s="4" t="s">
        <v>107</v>
      </c>
      <c r="F129" s="4" t="s">
        <v>341</v>
      </c>
      <c r="G129" s="4" t="s">
        <v>342</v>
      </c>
    </row>
    <row r="130" spans="1:7" ht="12.75">
      <c r="A130" s="4" t="s">
        <v>90</v>
      </c>
      <c r="B130" s="4" t="s">
        <v>340</v>
      </c>
      <c r="C130" s="5" t="s">
        <v>226</v>
      </c>
      <c r="D130" s="4" t="s">
        <v>209</v>
      </c>
      <c r="E130" s="4" t="s">
        <v>107</v>
      </c>
      <c r="F130" s="4" t="s">
        <v>341</v>
      </c>
      <c r="G130" s="4" t="s">
        <v>342</v>
      </c>
    </row>
    <row r="131" spans="1:7" ht="12.75">
      <c r="A131" s="4" t="s">
        <v>69</v>
      </c>
      <c r="B131" s="4" t="s">
        <v>343</v>
      </c>
      <c r="C131" s="5" t="s">
        <v>71</v>
      </c>
      <c r="D131" s="4" t="s">
        <v>72</v>
      </c>
      <c r="E131" s="4" t="s">
        <v>116</v>
      </c>
      <c r="F131" s="4" t="s">
        <v>117</v>
      </c>
      <c r="G131" s="4" t="s">
        <v>257</v>
      </c>
    </row>
    <row r="132" spans="1:7" ht="12.75">
      <c r="A132" s="4" t="s">
        <v>101</v>
      </c>
      <c r="B132" s="4" t="s">
        <v>344</v>
      </c>
      <c r="C132" s="5" t="s">
        <v>77</v>
      </c>
      <c r="D132" s="4" t="s">
        <v>78</v>
      </c>
      <c r="E132" s="4" t="s">
        <v>161</v>
      </c>
      <c r="F132" s="4" t="s">
        <v>345</v>
      </c>
      <c r="G132" s="4" t="s">
        <v>346</v>
      </c>
    </row>
    <row r="133" spans="1:7" ht="12.75">
      <c r="A133" s="4" t="s">
        <v>69</v>
      </c>
      <c r="B133" s="4" t="s">
        <v>344</v>
      </c>
      <c r="C133" s="5" t="s">
        <v>77</v>
      </c>
      <c r="D133" s="4" t="s">
        <v>78</v>
      </c>
      <c r="E133" s="4" t="s">
        <v>161</v>
      </c>
      <c r="F133" s="4" t="s">
        <v>345</v>
      </c>
      <c r="G133" s="4" t="s">
        <v>346</v>
      </c>
    </row>
    <row r="134" spans="1:7" ht="12.75">
      <c r="A134" s="4" t="s">
        <v>82</v>
      </c>
      <c r="B134" s="4" t="s">
        <v>347</v>
      </c>
      <c r="C134" s="5" t="s">
        <v>241</v>
      </c>
      <c r="D134" s="4" t="s">
        <v>78</v>
      </c>
      <c r="E134" s="4" t="s">
        <v>116</v>
      </c>
      <c r="F134" s="4" t="s">
        <v>312</v>
      </c>
      <c r="G134" s="4" t="s">
        <v>313</v>
      </c>
    </row>
    <row r="135" spans="1:7" ht="12.75">
      <c r="A135" s="4" t="s">
        <v>69</v>
      </c>
      <c r="B135" s="4" t="s">
        <v>348</v>
      </c>
      <c r="C135" s="5" t="s">
        <v>241</v>
      </c>
      <c r="D135" s="4" t="s">
        <v>78</v>
      </c>
      <c r="E135" s="4" t="s">
        <v>116</v>
      </c>
      <c r="F135" s="4" t="s">
        <v>264</v>
      </c>
      <c r="G135" s="4" t="s">
        <v>168</v>
      </c>
    </row>
    <row r="136" spans="1:7" ht="12.75">
      <c r="A136" s="4" t="s">
        <v>96</v>
      </c>
      <c r="B136" s="4" t="s">
        <v>349</v>
      </c>
      <c r="C136" s="5" t="s">
        <v>77</v>
      </c>
      <c r="D136" s="4" t="s">
        <v>78</v>
      </c>
      <c r="E136" s="4" t="s">
        <v>112</v>
      </c>
      <c r="F136" s="4" t="s">
        <v>350</v>
      </c>
      <c r="G136" s="4" t="s">
        <v>114</v>
      </c>
    </row>
    <row r="137" spans="1:7" ht="12.75">
      <c r="A137" s="4" t="s">
        <v>69</v>
      </c>
      <c r="B137" s="4" t="s">
        <v>351</v>
      </c>
      <c r="C137" s="5" t="s">
        <v>245</v>
      </c>
      <c r="D137" s="4" t="s">
        <v>209</v>
      </c>
      <c r="E137" s="4" t="s">
        <v>112</v>
      </c>
      <c r="F137" s="4" t="s">
        <v>352</v>
      </c>
      <c r="G137" s="4" t="s">
        <v>353</v>
      </c>
    </row>
    <row r="138" spans="1:7" ht="12.75">
      <c r="A138" s="4" t="s">
        <v>96</v>
      </c>
      <c r="B138" s="4" t="s">
        <v>354</v>
      </c>
      <c r="C138" s="5" t="s">
        <v>166</v>
      </c>
      <c r="D138" s="4" t="s">
        <v>72</v>
      </c>
      <c r="E138" s="4" t="s">
        <v>355</v>
      </c>
      <c r="F138" s="4" t="s">
        <v>117</v>
      </c>
      <c r="G138" s="4" t="s">
        <v>122</v>
      </c>
    </row>
    <row r="139" spans="1:7" ht="12.75">
      <c r="A139" s="4" t="s">
        <v>69</v>
      </c>
      <c r="B139" s="4" t="s">
        <v>356</v>
      </c>
      <c r="C139" s="5" t="s">
        <v>85</v>
      </c>
      <c r="D139" s="4" t="s">
        <v>78</v>
      </c>
      <c r="E139" s="4" t="s">
        <v>79</v>
      </c>
      <c r="F139" s="4" t="s">
        <v>80</v>
      </c>
      <c r="G139" s="4" t="s">
        <v>357</v>
      </c>
    </row>
    <row r="140" spans="1:7" ht="12.75">
      <c r="A140" s="4" t="s">
        <v>82</v>
      </c>
      <c r="B140" s="4" t="s">
        <v>356</v>
      </c>
      <c r="C140" s="5" t="s">
        <v>85</v>
      </c>
      <c r="D140" s="4" t="s">
        <v>78</v>
      </c>
      <c r="E140" s="4" t="s">
        <v>79</v>
      </c>
      <c r="F140" s="4" t="s">
        <v>358</v>
      </c>
      <c r="G140" s="4" t="s">
        <v>357</v>
      </c>
    </row>
    <row r="141" spans="1:7" ht="12.75">
      <c r="A141" s="4" t="s">
        <v>82</v>
      </c>
      <c r="B141" s="4" t="s">
        <v>359</v>
      </c>
      <c r="C141" s="5" t="s">
        <v>71</v>
      </c>
      <c r="D141" s="4" t="s">
        <v>86</v>
      </c>
      <c r="E141" s="4" t="s">
        <v>179</v>
      </c>
      <c r="F141" s="4" t="s">
        <v>180</v>
      </c>
      <c r="G141" s="4" t="s">
        <v>181</v>
      </c>
    </row>
    <row r="142" spans="1:7" ht="12.75">
      <c r="A142" s="4" t="s">
        <v>101</v>
      </c>
      <c r="B142" s="4" t="s">
        <v>360</v>
      </c>
      <c r="C142" s="5" t="s">
        <v>111</v>
      </c>
      <c r="D142" s="4" t="s">
        <v>72</v>
      </c>
      <c r="E142" s="4" t="s">
        <v>73</v>
      </c>
      <c r="F142" s="4" t="s">
        <v>361</v>
      </c>
      <c r="G142" s="4" t="s">
        <v>362</v>
      </c>
    </row>
    <row r="143" spans="1:7" ht="12.75">
      <c r="A143" s="4" t="s">
        <v>101</v>
      </c>
      <c r="B143" s="4" t="s">
        <v>363</v>
      </c>
      <c r="C143" s="5" t="s">
        <v>226</v>
      </c>
      <c r="D143" s="4" t="s">
        <v>78</v>
      </c>
      <c r="E143" s="4" t="s">
        <v>179</v>
      </c>
      <c r="F143" s="4" t="s">
        <v>364</v>
      </c>
      <c r="G143" s="4" t="s">
        <v>365</v>
      </c>
    </row>
    <row r="144" spans="1:7" ht="12.75">
      <c r="A144" s="4" t="s">
        <v>101</v>
      </c>
      <c r="B144" s="4" t="s">
        <v>366</v>
      </c>
      <c r="C144" s="5" t="s">
        <v>241</v>
      </c>
      <c r="D144" s="4" t="s">
        <v>78</v>
      </c>
      <c r="E144" s="4" t="s">
        <v>179</v>
      </c>
      <c r="F144" s="4" t="s">
        <v>367</v>
      </c>
      <c r="G144" s="4" t="s">
        <v>368</v>
      </c>
    </row>
    <row r="145" spans="1:7" ht="12.75">
      <c r="A145" s="4" t="s">
        <v>101</v>
      </c>
      <c r="B145" s="4" t="s">
        <v>369</v>
      </c>
      <c r="C145" s="5" t="s">
        <v>166</v>
      </c>
      <c r="D145" s="4" t="s">
        <v>298</v>
      </c>
      <c r="E145" s="4" t="s">
        <v>112</v>
      </c>
      <c r="F145" s="4" t="s">
        <v>370</v>
      </c>
      <c r="G145" s="4" t="s">
        <v>371</v>
      </c>
    </row>
    <row r="146" spans="1:7" ht="12.75">
      <c r="A146" s="4" t="s">
        <v>69</v>
      </c>
      <c r="B146" s="4" t="s">
        <v>372</v>
      </c>
      <c r="C146" s="5" t="s">
        <v>85</v>
      </c>
      <c r="D146" s="4" t="s">
        <v>78</v>
      </c>
      <c r="E146" s="4" t="s">
        <v>112</v>
      </c>
      <c r="F146" s="4" t="s">
        <v>141</v>
      </c>
      <c r="G146" s="4" t="s">
        <v>371</v>
      </c>
    </row>
    <row r="147" spans="1:7" ht="12.75">
      <c r="A147" s="4" t="s">
        <v>69</v>
      </c>
      <c r="B147" s="4" t="s">
        <v>373</v>
      </c>
      <c r="C147" s="5" t="s">
        <v>241</v>
      </c>
      <c r="D147" s="4" t="s">
        <v>72</v>
      </c>
      <c r="E147" s="4" t="s">
        <v>235</v>
      </c>
      <c r="F147" s="4" t="s">
        <v>374</v>
      </c>
      <c r="G147" s="4" t="s">
        <v>375</v>
      </c>
    </row>
    <row r="148" spans="1:7" ht="12.75">
      <c r="A148" s="4" t="s">
        <v>82</v>
      </c>
      <c r="B148" s="4" t="s">
        <v>373</v>
      </c>
      <c r="C148" s="5" t="s">
        <v>241</v>
      </c>
      <c r="D148" s="4" t="s">
        <v>72</v>
      </c>
      <c r="E148" s="4" t="s">
        <v>235</v>
      </c>
      <c r="F148" s="4" t="s">
        <v>376</v>
      </c>
      <c r="G148" s="4" t="s">
        <v>377</v>
      </c>
    </row>
    <row r="149" spans="1:7" ht="12.75">
      <c r="A149" s="4" t="s">
        <v>96</v>
      </c>
      <c r="B149" s="4" t="s">
        <v>378</v>
      </c>
      <c r="C149" s="5" t="s">
        <v>92</v>
      </c>
      <c r="D149" s="4" t="s">
        <v>86</v>
      </c>
      <c r="E149" s="4" t="s">
        <v>79</v>
      </c>
      <c r="F149" s="4" t="s">
        <v>157</v>
      </c>
      <c r="G149" s="4" t="s">
        <v>158</v>
      </c>
    </row>
    <row r="150" spans="1:7" ht="12.75">
      <c r="A150" s="4" t="s">
        <v>101</v>
      </c>
      <c r="B150" s="4" t="s">
        <v>379</v>
      </c>
      <c r="C150" s="5" t="s">
        <v>71</v>
      </c>
      <c r="D150" s="4" t="s">
        <v>72</v>
      </c>
      <c r="E150" s="4" t="s">
        <v>79</v>
      </c>
      <c r="F150" s="4" t="s">
        <v>157</v>
      </c>
      <c r="G150" s="4" t="s">
        <v>158</v>
      </c>
    </row>
    <row r="151" spans="1:7" ht="12.75">
      <c r="A151" s="4" t="s">
        <v>96</v>
      </c>
      <c r="B151" s="4" t="s">
        <v>380</v>
      </c>
      <c r="C151" s="5" t="s">
        <v>226</v>
      </c>
      <c r="D151" s="4" t="s">
        <v>183</v>
      </c>
      <c r="E151" s="4" t="s">
        <v>137</v>
      </c>
      <c r="F151" s="4" t="s">
        <v>138</v>
      </c>
      <c r="G151" s="4" t="s">
        <v>381</v>
      </c>
    </row>
    <row r="152" spans="1:7" ht="12.75">
      <c r="A152" s="4" t="s">
        <v>90</v>
      </c>
      <c r="B152" s="4" t="s">
        <v>380</v>
      </c>
      <c r="C152" s="5" t="s">
        <v>226</v>
      </c>
      <c r="D152" s="4" t="s">
        <v>183</v>
      </c>
      <c r="E152" s="4" t="s">
        <v>137</v>
      </c>
      <c r="F152" s="4" t="s">
        <v>138</v>
      </c>
      <c r="G152" s="4" t="s">
        <v>382</v>
      </c>
    </row>
    <row r="153" spans="1:7" ht="12.75">
      <c r="A153" s="4" t="s">
        <v>82</v>
      </c>
      <c r="B153" s="4" t="s">
        <v>383</v>
      </c>
      <c r="C153" s="5" t="s">
        <v>77</v>
      </c>
      <c r="D153" s="4" t="s">
        <v>78</v>
      </c>
      <c r="E153" s="4" t="s">
        <v>161</v>
      </c>
      <c r="F153" s="4" t="s">
        <v>162</v>
      </c>
      <c r="G153" s="4" t="s">
        <v>164</v>
      </c>
    </row>
    <row r="154" spans="1:7" ht="12.75">
      <c r="A154" s="4" t="s">
        <v>69</v>
      </c>
      <c r="B154" s="4" t="s">
        <v>383</v>
      </c>
      <c r="C154" s="5" t="s">
        <v>77</v>
      </c>
      <c r="D154" s="4" t="s">
        <v>78</v>
      </c>
      <c r="E154" s="4" t="s">
        <v>161</v>
      </c>
      <c r="F154" s="4" t="s">
        <v>162</v>
      </c>
      <c r="G154" s="4" t="s">
        <v>163</v>
      </c>
    </row>
    <row r="155" spans="1:7" ht="12.75">
      <c r="A155" s="4" t="s">
        <v>96</v>
      </c>
      <c r="B155" s="4" t="s">
        <v>384</v>
      </c>
      <c r="C155" s="5" t="s">
        <v>111</v>
      </c>
      <c r="D155" s="4" t="s">
        <v>72</v>
      </c>
      <c r="E155" s="4" t="s">
        <v>107</v>
      </c>
      <c r="F155" s="4" t="s">
        <v>319</v>
      </c>
      <c r="G155" s="4" t="s">
        <v>385</v>
      </c>
    </row>
    <row r="156" spans="1:7" ht="12.75">
      <c r="A156" s="4" t="s">
        <v>69</v>
      </c>
      <c r="B156" s="4" t="s">
        <v>386</v>
      </c>
      <c r="C156" s="5" t="s">
        <v>98</v>
      </c>
      <c r="D156" s="4" t="s">
        <v>78</v>
      </c>
      <c r="E156" s="4" t="s">
        <v>179</v>
      </c>
      <c r="F156" s="4" t="s">
        <v>259</v>
      </c>
      <c r="G156" s="4" t="s">
        <v>260</v>
      </c>
    </row>
    <row r="157" spans="1:7" ht="12.75">
      <c r="A157" s="4" t="s">
        <v>82</v>
      </c>
      <c r="B157" s="4" t="s">
        <v>386</v>
      </c>
      <c r="C157" s="5" t="s">
        <v>98</v>
      </c>
      <c r="D157" s="4" t="s">
        <v>78</v>
      </c>
      <c r="E157" s="4" t="s">
        <v>179</v>
      </c>
      <c r="F157" s="4" t="s">
        <v>259</v>
      </c>
      <c r="G157" s="4" t="s">
        <v>260</v>
      </c>
    </row>
    <row r="158" spans="1:7" ht="12.75">
      <c r="A158" s="4" t="s">
        <v>101</v>
      </c>
      <c r="B158" s="4" t="s">
        <v>387</v>
      </c>
      <c r="C158" s="5" t="s">
        <v>166</v>
      </c>
      <c r="D158" s="4" t="s">
        <v>78</v>
      </c>
      <c r="E158" s="4" t="s">
        <v>87</v>
      </c>
      <c r="F158" s="4" t="s">
        <v>388</v>
      </c>
      <c r="G158" s="4" t="s">
        <v>389</v>
      </c>
    </row>
    <row r="159" spans="1:7" ht="12.75">
      <c r="A159" s="4" t="s">
        <v>69</v>
      </c>
      <c r="B159" s="4" t="s">
        <v>390</v>
      </c>
      <c r="C159" s="5" t="s">
        <v>71</v>
      </c>
      <c r="D159" s="4" t="s">
        <v>86</v>
      </c>
      <c r="E159" s="4" t="s">
        <v>112</v>
      </c>
      <c r="F159" s="4" t="s">
        <v>113</v>
      </c>
      <c r="G159" s="4" t="s">
        <v>114</v>
      </c>
    </row>
    <row r="160" spans="1:7" ht="12.75">
      <c r="A160" s="4" t="s">
        <v>82</v>
      </c>
      <c r="B160" s="4" t="s">
        <v>390</v>
      </c>
      <c r="C160" s="5" t="s">
        <v>71</v>
      </c>
      <c r="D160" s="4" t="s">
        <v>86</v>
      </c>
      <c r="E160" s="4" t="s">
        <v>112</v>
      </c>
      <c r="F160" s="4" t="s">
        <v>293</v>
      </c>
      <c r="G160" s="4" t="s">
        <v>114</v>
      </c>
    </row>
    <row r="161" spans="1:7" ht="12.75">
      <c r="A161" s="4" t="s">
        <v>69</v>
      </c>
      <c r="B161" s="4" t="s">
        <v>391</v>
      </c>
      <c r="C161" s="5" t="s">
        <v>166</v>
      </c>
      <c r="D161" s="4" t="s">
        <v>209</v>
      </c>
      <c r="E161" s="4" t="s">
        <v>107</v>
      </c>
      <c r="F161" s="4" t="s">
        <v>392</v>
      </c>
      <c r="G161" s="4" t="s">
        <v>393</v>
      </c>
    </row>
    <row r="162" spans="1:7" ht="12.75">
      <c r="A162" s="4" t="s">
        <v>101</v>
      </c>
      <c r="B162" s="4" t="s">
        <v>394</v>
      </c>
      <c r="C162" s="5" t="s">
        <v>85</v>
      </c>
      <c r="D162" s="4" t="s">
        <v>78</v>
      </c>
      <c r="E162" s="4" t="s">
        <v>112</v>
      </c>
      <c r="F162" s="4" t="s">
        <v>352</v>
      </c>
      <c r="G162" s="4" t="s">
        <v>395</v>
      </c>
    </row>
    <row r="163" spans="1:7" ht="12.75">
      <c r="A163" s="4" t="s">
        <v>90</v>
      </c>
      <c r="B163" s="4" t="s">
        <v>396</v>
      </c>
      <c r="C163" s="5" t="s">
        <v>241</v>
      </c>
      <c r="D163" s="4" t="s">
        <v>78</v>
      </c>
      <c r="E163" s="4" t="s">
        <v>124</v>
      </c>
      <c r="F163" s="4" t="s">
        <v>397</v>
      </c>
      <c r="G163" s="4" t="s">
        <v>398</v>
      </c>
    </row>
    <row r="164" spans="1:7" ht="12.75">
      <c r="A164" s="4" t="s">
        <v>82</v>
      </c>
      <c r="B164" s="4" t="s">
        <v>399</v>
      </c>
      <c r="C164" s="5" t="s">
        <v>85</v>
      </c>
      <c r="D164" s="4" t="s">
        <v>72</v>
      </c>
      <c r="E164" s="4" t="s">
        <v>179</v>
      </c>
      <c r="F164" s="4" t="s">
        <v>259</v>
      </c>
      <c r="G164" s="4" t="s">
        <v>260</v>
      </c>
    </row>
    <row r="165" spans="1:7" ht="12.75">
      <c r="A165" s="4" t="s">
        <v>101</v>
      </c>
      <c r="B165" s="4" t="s">
        <v>400</v>
      </c>
      <c r="C165" s="5" t="s">
        <v>92</v>
      </c>
      <c r="D165" s="4" t="s">
        <v>72</v>
      </c>
      <c r="E165" s="4" t="s">
        <v>73</v>
      </c>
      <c r="F165" s="4" t="s">
        <v>144</v>
      </c>
      <c r="G165" s="4" t="s">
        <v>145</v>
      </c>
    </row>
    <row r="166" spans="1:7" ht="12.75">
      <c r="A166" s="4" t="s">
        <v>69</v>
      </c>
      <c r="B166" s="4" t="s">
        <v>401</v>
      </c>
      <c r="C166" s="5" t="s">
        <v>85</v>
      </c>
      <c r="D166" s="4" t="s">
        <v>78</v>
      </c>
      <c r="E166" s="4" t="s">
        <v>112</v>
      </c>
      <c r="F166" s="4" t="s">
        <v>141</v>
      </c>
      <c r="G166" s="4" t="s">
        <v>371</v>
      </c>
    </row>
    <row r="167" spans="1:7" ht="12.75">
      <c r="A167" s="4" t="s">
        <v>69</v>
      </c>
      <c r="B167" s="4" t="s">
        <v>402</v>
      </c>
      <c r="C167" s="5" t="s">
        <v>77</v>
      </c>
      <c r="D167" s="4" t="s">
        <v>72</v>
      </c>
      <c r="E167" s="4" t="s">
        <v>107</v>
      </c>
      <c r="F167" s="4" t="s">
        <v>403</v>
      </c>
      <c r="G167" s="4" t="s">
        <v>255</v>
      </c>
    </row>
    <row r="168" spans="1:7" ht="12.75">
      <c r="A168" s="4" t="s">
        <v>69</v>
      </c>
      <c r="B168" s="4" t="s">
        <v>404</v>
      </c>
      <c r="C168" s="5" t="s">
        <v>226</v>
      </c>
      <c r="D168" s="4" t="s">
        <v>209</v>
      </c>
      <c r="E168" s="4" t="s">
        <v>161</v>
      </c>
      <c r="F168" s="4" t="s">
        <v>405</v>
      </c>
      <c r="G168" s="4" t="s">
        <v>406</v>
      </c>
    </row>
    <row r="169" spans="1:7" ht="12.75">
      <c r="A169" s="4" t="s">
        <v>69</v>
      </c>
      <c r="B169" s="4" t="s">
        <v>407</v>
      </c>
      <c r="C169" s="5" t="s">
        <v>92</v>
      </c>
      <c r="D169" s="4" t="s">
        <v>86</v>
      </c>
      <c r="E169" s="4" t="s">
        <v>227</v>
      </c>
      <c r="F169" s="4" t="s">
        <v>228</v>
      </c>
      <c r="G169" s="4" t="s">
        <v>229</v>
      </c>
    </row>
    <row r="170" spans="1:7" ht="12.75">
      <c r="A170" s="4" t="s">
        <v>82</v>
      </c>
      <c r="B170" s="4" t="s">
        <v>408</v>
      </c>
      <c r="C170" s="5" t="s">
        <v>77</v>
      </c>
      <c r="D170" s="4" t="s">
        <v>78</v>
      </c>
      <c r="E170" s="4" t="s">
        <v>235</v>
      </c>
      <c r="F170" s="4" t="s">
        <v>321</v>
      </c>
      <c r="G170" s="4" t="s">
        <v>285</v>
      </c>
    </row>
    <row r="171" spans="1:7" ht="12.75">
      <c r="A171" s="4" t="s">
        <v>96</v>
      </c>
      <c r="B171" s="4" t="s">
        <v>409</v>
      </c>
      <c r="C171" s="5" t="s">
        <v>111</v>
      </c>
      <c r="D171" s="4" t="s">
        <v>86</v>
      </c>
      <c r="E171" s="4" t="s">
        <v>112</v>
      </c>
      <c r="F171" s="4" t="s">
        <v>410</v>
      </c>
      <c r="G171" s="4" t="s">
        <v>411</v>
      </c>
    </row>
    <row r="172" spans="1:7" ht="12.75">
      <c r="A172" s="4" t="s">
        <v>69</v>
      </c>
      <c r="B172" s="4" t="s">
        <v>412</v>
      </c>
      <c r="C172" s="5" t="s">
        <v>241</v>
      </c>
      <c r="D172" s="4" t="s">
        <v>209</v>
      </c>
      <c r="E172" s="4" t="s">
        <v>87</v>
      </c>
      <c r="F172" s="4" t="s">
        <v>388</v>
      </c>
      <c r="G172" s="4" t="s">
        <v>89</v>
      </c>
    </row>
    <row r="173" spans="1:7" ht="12.75">
      <c r="A173" s="4" t="s">
        <v>69</v>
      </c>
      <c r="B173" s="4" t="s">
        <v>413</v>
      </c>
      <c r="C173" s="5" t="s">
        <v>85</v>
      </c>
      <c r="D173" s="4" t="s">
        <v>72</v>
      </c>
      <c r="E173" s="4" t="s">
        <v>73</v>
      </c>
      <c r="F173" s="4" t="s">
        <v>194</v>
      </c>
      <c r="G173" s="4" t="s">
        <v>195</v>
      </c>
    </row>
    <row r="174" spans="1:7" ht="12.75">
      <c r="A174" s="4" t="s">
        <v>82</v>
      </c>
      <c r="B174" s="4" t="s">
        <v>414</v>
      </c>
      <c r="C174" s="5" t="s">
        <v>111</v>
      </c>
      <c r="D174" s="4" t="s">
        <v>78</v>
      </c>
      <c r="E174" s="4" t="s">
        <v>116</v>
      </c>
      <c r="F174" s="4" t="s">
        <v>128</v>
      </c>
      <c r="G174" s="4" t="s">
        <v>129</v>
      </c>
    </row>
    <row r="175" spans="1:7" ht="12.75">
      <c r="A175" s="4" t="s">
        <v>69</v>
      </c>
      <c r="B175" s="4" t="s">
        <v>415</v>
      </c>
      <c r="C175" s="5" t="s">
        <v>92</v>
      </c>
      <c r="D175" s="4" t="s">
        <v>86</v>
      </c>
      <c r="E175" s="4" t="s">
        <v>124</v>
      </c>
      <c r="F175" s="4" t="s">
        <v>125</v>
      </c>
      <c r="G175" s="4" t="s">
        <v>126</v>
      </c>
    </row>
    <row r="176" spans="1:7" ht="12.75">
      <c r="A176" s="4" t="s">
        <v>82</v>
      </c>
      <c r="B176" s="4" t="s">
        <v>416</v>
      </c>
      <c r="C176" s="5" t="s">
        <v>166</v>
      </c>
      <c r="D176" s="4" t="s">
        <v>78</v>
      </c>
      <c r="E176" s="4" t="s">
        <v>107</v>
      </c>
      <c r="F176" s="4" t="s">
        <v>216</v>
      </c>
      <c r="G176" s="4" t="s">
        <v>217</v>
      </c>
    </row>
    <row r="177" spans="1:7" ht="12.75">
      <c r="A177" s="4" t="s">
        <v>69</v>
      </c>
      <c r="B177" s="4" t="s">
        <v>417</v>
      </c>
      <c r="C177" s="5" t="s">
        <v>77</v>
      </c>
      <c r="D177" s="4" t="s">
        <v>78</v>
      </c>
      <c r="E177" s="4" t="s">
        <v>116</v>
      </c>
      <c r="F177" s="4" t="s">
        <v>418</v>
      </c>
      <c r="G177" s="4" t="s">
        <v>419</v>
      </c>
    </row>
    <row r="178" spans="1:7" ht="12.75">
      <c r="A178" s="4" t="s">
        <v>69</v>
      </c>
      <c r="B178" s="4" t="s">
        <v>420</v>
      </c>
      <c r="C178" s="5" t="s">
        <v>77</v>
      </c>
      <c r="D178" s="4" t="s">
        <v>78</v>
      </c>
      <c r="E178" s="4" t="s">
        <v>150</v>
      </c>
      <c r="F178" s="4" t="s">
        <v>220</v>
      </c>
      <c r="G178" s="4" t="s">
        <v>152</v>
      </c>
    </row>
    <row r="179" spans="1:7" ht="12.75">
      <c r="A179" s="4" t="s">
        <v>96</v>
      </c>
      <c r="B179" s="4" t="s">
        <v>421</v>
      </c>
      <c r="C179" s="5" t="s">
        <v>245</v>
      </c>
      <c r="D179" s="4" t="s">
        <v>78</v>
      </c>
      <c r="E179" s="4" t="s">
        <v>179</v>
      </c>
      <c r="F179" s="4" t="s">
        <v>259</v>
      </c>
      <c r="G179" s="4" t="s">
        <v>365</v>
      </c>
    </row>
    <row r="180" spans="1:7" ht="12.75">
      <c r="A180" s="4" t="s">
        <v>90</v>
      </c>
      <c r="B180" s="4" t="s">
        <v>421</v>
      </c>
      <c r="C180" s="5" t="s">
        <v>245</v>
      </c>
      <c r="D180" s="4" t="s">
        <v>78</v>
      </c>
      <c r="E180" s="4" t="s">
        <v>179</v>
      </c>
      <c r="F180" s="4" t="s">
        <v>259</v>
      </c>
      <c r="G180" s="4" t="s">
        <v>365</v>
      </c>
    </row>
    <row r="181" spans="1:7" ht="12.75">
      <c r="A181" s="4" t="s">
        <v>96</v>
      </c>
      <c r="B181" s="4" t="s">
        <v>422</v>
      </c>
      <c r="C181" s="5" t="s">
        <v>166</v>
      </c>
      <c r="D181" s="4" t="s">
        <v>209</v>
      </c>
      <c r="E181" s="4" t="s">
        <v>107</v>
      </c>
      <c r="F181" s="4" t="s">
        <v>392</v>
      </c>
      <c r="G181" s="4" t="s">
        <v>393</v>
      </c>
    </row>
    <row r="182" spans="1:7" ht="12.75">
      <c r="A182" s="4" t="s">
        <v>82</v>
      </c>
      <c r="B182" s="4" t="s">
        <v>423</v>
      </c>
      <c r="C182" s="5" t="s">
        <v>85</v>
      </c>
      <c r="D182" s="4" t="s">
        <v>72</v>
      </c>
      <c r="E182" s="4" t="s">
        <v>179</v>
      </c>
      <c r="F182" s="4" t="s">
        <v>259</v>
      </c>
      <c r="G182" s="4" t="s">
        <v>260</v>
      </c>
    </row>
    <row r="183" spans="1:7" ht="12.75">
      <c r="A183" s="4" t="s">
        <v>69</v>
      </c>
      <c r="B183" s="4" t="s">
        <v>424</v>
      </c>
      <c r="C183" s="5" t="s">
        <v>85</v>
      </c>
      <c r="D183" s="4" t="s">
        <v>209</v>
      </c>
      <c r="E183" s="4" t="s">
        <v>179</v>
      </c>
      <c r="F183" s="4" t="s">
        <v>259</v>
      </c>
      <c r="G183" s="4" t="s">
        <v>260</v>
      </c>
    </row>
    <row r="184" spans="1:7" ht="12.75">
      <c r="A184" s="4" t="s">
        <v>82</v>
      </c>
      <c r="B184" s="4" t="s">
        <v>424</v>
      </c>
      <c r="C184" s="5" t="s">
        <v>85</v>
      </c>
      <c r="D184" s="4" t="s">
        <v>209</v>
      </c>
      <c r="E184" s="4" t="s">
        <v>179</v>
      </c>
      <c r="F184" s="4" t="s">
        <v>259</v>
      </c>
      <c r="G184" s="4" t="s">
        <v>260</v>
      </c>
    </row>
    <row r="185" spans="1:7" ht="12.75">
      <c r="A185" s="4" t="s">
        <v>82</v>
      </c>
      <c r="B185" s="4" t="s">
        <v>425</v>
      </c>
      <c r="C185" s="5" t="s">
        <v>226</v>
      </c>
      <c r="D185" s="4" t="s">
        <v>209</v>
      </c>
      <c r="E185" s="4" t="s">
        <v>112</v>
      </c>
      <c r="F185" s="4" t="s">
        <v>141</v>
      </c>
      <c r="G185" s="4" t="s">
        <v>142</v>
      </c>
    </row>
    <row r="186" spans="1:7" ht="12.75">
      <c r="A186" s="4" t="s">
        <v>69</v>
      </c>
      <c r="B186" s="4" t="s">
        <v>426</v>
      </c>
      <c r="C186" s="5" t="s">
        <v>166</v>
      </c>
      <c r="D186" s="4" t="s">
        <v>78</v>
      </c>
      <c r="E186" s="4" t="s">
        <v>79</v>
      </c>
      <c r="F186" s="4" t="s">
        <v>231</v>
      </c>
      <c r="G186" s="4" t="s">
        <v>427</v>
      </c>
    </row>
    <row r="187" spans="1:7" ht="12.75">
      <c r="A187" s="4" t="s">
        <v>82</v>
      </c>
      <c r="B187" s="4" t="s">
        <v>426</v>
      </c>
      <c r="C187" s="5" t="s">
        <v>166</v>
      </c>
      <c r="D187" s="4" t="s">
        <v>78</v>
      </c>
      <c r="E187" s="4" t="s">
        <v>79</v>
      </c>
      <c r="F187" s="4" t="s">
        <v>358</v>
      </c>
      <c r="G187" s="4" t="s">
        <v>357</v>
      </c>
    </row>
    <row r="188" spans="1:7" ht="12.75">
      <c r="A188" s="4" t="s">
        <v>82</v>
      </c>
      <c r="B188" s="4" t="s">
        <v>428</v>
      </c>
      <c r="C188" s="5" t="s">
        <v>98</v>
      </c>
      <c r="D188" s="4" t="s">
        <v>209</v>
      </c>
      <c r="E188" s="4" t="s">
        <v>87</v>
      </c>
      <c r="F188" s="4" t="s">
        <v>429</v>
      </c>
      <c r="G188" s="4" t="s">
        <v>430</v>
      </c>
    </row>
    <row r="189" spans="1:7" ht="12.75">
      <c r="A189" s="4" t="s">
        <v>101</v>
      </c>
      <c r="B189" s="4" t="s">
        <v>431</v>
      </c>
      <c r="C189" s="5" t="s">
        <v>77</v>
      </c>
      <c r="D189" s="4" t="s">
        <v>72</v>
      </c>
      <c r="E189" s="4" t="s">
        <v>87</v>
      </c>
      <c r="F189" s="4" t="s">
        <v>88</v>
      </c>
      <c r="G189" s="4" t="s">
        <v>89</v>
      </c>
    </row>
    <row r="190" spans="1:7" ht="12.75">
      <c r="A190" s="4" t="s">
        <v>90</v>
      </c>
      <c r="B190" s="4" t="s">
        <v>432</v>
      </c>
      <c r="C190" s="5" t="s">
        <v>85</v>
      </c>
      <c r="D190" s="4" t="s">
        <v>72</v>
      </c>
      <c r="E190" s="4" t="s">
        <v>116</v>
      </c>
      <c r="F190" s="4" t="s">
        <v>433</v>
      </c>
      <c r="G190" s="4" t="s">
        <v>434</v>
      </c>
    </row>
    <row r="191" spans="1:7" ht="12.75">
      <c r="A191" s="4" t="s">
        <v>69</v>
      </c>
      <c r="B191" s="4" t="s">
        <v>435</v>
      </c>
      <c r="C191" s="5" t="s">
        <v>166</v>
      </c>
      <c r="D191" s="4" t="s">
        <v>78</v>
      </c>
      <c r="E191" s="4" t="s">
        <v>87</v>
      </c>
      <c r="F191" s="4" t="s">
        <v>436</v>
      </c>
      <c r="G191" s="4" t="s">
        <v>437</v>
      </c>
    </row>
    <row r="192" spans="1:7" ht="12.75">
      <c r="A192" s="4" t="s">
        <v>82</v>
      </c>
      <c r="B192" s="4" t="s">
        <v>438</v>
      </c>
      <c r="C192" s="5" t="s">
        <v>98</v>
      </c>
      <c r="D192" s="4" t="s">
        <v>209</v>
      </c>
      <c r="E192" s="4" t="s">
        <v>112</v>
      </c>
      <c r="F192" s="4" t="s">
        <v>352</v>
      </c>
      <c r="G192" s="4" t="s">
        <v>439</v>
      </c>
    </row>
    <row r="193" spans="1:7" ht="12.75">
      <c r="A193" s="4" t="s">
        <v>82</v>
      </c>
      <c r="B193" s="4" t="s">
        <v>440</v>
      </c>
      <c r="C193" s="5" t="s">
        <v>98</v>
      </c>
      <c r="D193" s="4" t="s">
        <v>209</v>
      </c>
      <c r="E193" s="4" t="s">
        <v>112</v>
      </c>
      <c r="F193" s="4" t="s">
        <v>352</v>
      </c>
      <c r="G193" s="4" t="s">
        <v>439</v>
      </c>
    </row>
    <row r="194" spans="1:7" ht="12.75">
      <c r="A194" s="4" t="s">
        <v>101</v>
      </c>
      <c r="B194" s="4" t="s">
        <v>441</v>
      </c>
      <c r="C194" s="5" t="s">
        <v>71</v>
      </c>
      <c r="D194" s="4" t="s">
        <v>72</v>
      </c>
      <c r="E194" s="4" t="s">
        <v>235</v>
      </c>
      <c r="F194" s="4" t="s">
        <v>236</v>
      </c>
      <c r="G194" s="4" t="s">
        <v>375</v>
      </c>
    </row>
    <row r="195" spans="1:7" ht="12.75">
      <c r="A195" s="4" t="s">
        <v>82</v>
      </c>
      <c r="B195" s="4" t="s">
        <v>441</v>
      </c>
      <c r="C195" s="5" t="s">
        <v>71</v>
      </c>
      <c r="D195" s="4" t="s">
        <v>72</v>
      </c>
      <c r="E195" s="4" t="s">
        <v>235</v>
      </c>
      <c r="F195" s="4" t="s">
        <v>376</v>
      </c>
      <c r="G195" s="4" t="s">
        <v>377</v>
      </c>
    </row>
    <row r="196" spans="1:7" ht="12.75">
      <c r="A196" s="4" t="s">
        <v>101</v>
      </c>
      <c r="B196" s="4" t="s">
        <v>442</v>
      </c>
      <c r="C196" s="5" t="s">
        <v>85</v>
      </c>
      <c r="D196" s="4" t="s">
        <v>72</v>
      </c>
      <c r="E196" s="4" t="s">
        <v>73</v>
      </c>
      <c r="F196" s="4" t="s">
        <v>443</v>
      </c>
      <c r="G196" s="4" t="s">
        <v>145</v>
      </c>
    </row>
    <row r="197" spans="1:7" ht="12.75">
      <c r="A197" s="4" t="s">
        <v>101</v>
      </c>
      <c r="B197" s="4" t="s">
        <v>444</v>
      </c>
      <c r="C197" s="5" t="s">
        <v>111</v>
      </c>
      <c r="D197" s="4" t="s">
        <v>72</v>
      </c>
      <c r="E197" s="4" t="s">
        <v>93</v>
      </c>
      <c r="F197" s="4" t="s">
        <v>94</v>
      </c>
      <c r="G197" s="4" t="s">
        <v>205</v>
      </c>
    </row>
    <row r="198" spans="1:7" ht="12.75">
      <c r="A198" s="4" t="s">
        <v>96</v>
      </c>
      <c r="B198" s="4" t="s">
        <v>445</v>
      </c>
      <c r="C198" s="5" t="s">
        <v>71</v>
      </c>
      <c r="D198" s="4" t="s">
        <v>86</v>
      </c>
      <c r="E198" s="4" t="s">
        <v>112</v>
      </c>
      <c r="F198" s="4" t="s">
        <v>113</v>
      </c>
      <c r="G198" s="4" t="s">
        <v>114</v>
      </c>
    </row>
    <row r="199" spans="1:7" ht="12.75">
      <c r="A199" s="4" t="s">
        <v>82</v>
      </c>
      <c r="B199" s="4" t="s">
        <v>446</v>
      </c>
      <c r="C199" s="5" t="s">
        <v>245</v>
      </c>
      <c r="D199" s="4" t="s">
        <v>209</v>
      </c>
      <c r="E199" s="4" t="s">
        <v>87</v>
      </c>
      <c r="F199" s="4" t="s">
        <v>429</v>
      </c>
      <c r="G199" s="4" t="s">
        <v>430</v>
      </c>
    </row>
    <row r="200" spans="1:7" ht="12.75">
      <c r="A200" s="4" t="s">
        <v>101</v>
      </c>
      <c r="B200" s="4" t="s">
        <v>447</v>
      </c>
      <c r="C200" s="5" t="s">
        <v>85</v>
      </c>
      <c r="D200" s="4" t="s">
        <v>78</v>
      </c>
      <c r="E200" s="4" t="s">
        <v>112</v>
      </c>
      <c r="F200" s="4" t="s">
        <v>352</v>
      </c>
      <c r="G200" s="4" t="s">
        <v>448</v>
      </c>
    </row>
    <row r="201" spans="1:7" ht="12.75">
      <c r="A201" s="4" t="s">
        <v>69</v>
      </c>
      <c r="B201" s="4" t="s">
        <v>449</v>
      </c>
      <c r="C201" s="5" t="s">
        <v>85</v>
      </c>
      <c r="D201" s="4" t="s">
        <v>209</v>
      </c>
      <c r="E201" s="4" t="s">
        <v>179</v>
      </c>
      <c r="F201" s="4" t="s">
        <v>259</v>
      </c>
      <c r="G201" s="4" t="s">
        <v>260</v>
      </c>
    </row>
    <row r="202" spans="1:7" ht="12.75">
      <c r="A202" s="4" t="s">
        <v>82</v>
      </c>
      <c r="B202" s="4" t="s">
        <v>449</v>
      </c>
      <c r="C202" s="5" t="s">
        <v>85</v>
      </c>
      <c r="D202" s="4" t="s">
        <v>209</v>
      </c>
      <c r="E202" s="4" t="s">
        <v>179</v>
      </c>
      <c r="F202" s="4" t="s">
        <v>259</v>
      </c>
      <c r="G202" s="4" t="s">
        <v>260</v>
      </c>
    </row>
    <row r="203" spans="1:7" ht="12.75">
      <c r="A203" s="4" t="s">
        <v>96</v>
      </c>
      <c r="B203" s="4" t="s">
        <v>450</v>
      </c>
      <c r="C203" s="5" t="s">
        <v>451</v>
      </c>
      <c r="D203" s="4" t="s">
        <v>72</v>
      </c>
      <c r="E203" s="4" t="s">
        <v>179</v>
      </c>
      <c r="F203" s="4" t="s">
        <v>259</v>
      </c>
      <c r="G203" s="4" t="s">
        <v>260</v>
      </c>
    </row>
    <row r="204" spans="1:7" ht="12.75">
      <c r="A204" s="4" t="s">
        <v>90</v>
      </c>
      <c r="B204" s="4" t="s">
        <v>450</v>
      </c>
      <c r="C204" s="5" t="s">
        <v>451</v>
      </c>
      <c r="D204" s="4" t="s">
        <v>72</v>
      </c>
      <c r="E204" s="4" t="s">
        <v>179</v>
      </c>
      <c r="F204" s="4" t="s">
        <v>259</v>
      </c>
      <c r="G204" s="4" t="s">
        <v>260</v>
      </c>
    </row>
    <row r="205" spans="1:7" ht="12.75">
      <c r="A205" s="4" t="s">
        <v>69</v>
      </c>
      <c r="B205" s="4" t="s">
        <v>452</v>
      </c>
      <c r="C205" s="5" t="s">
        <v>111</v>
      </c>
      <c r="D205" s="4" t="s">
        <v>86</v>
      </c>
      <c r="E205" s="4" t="s">
        <v>124</v>
      </c>
      <c r="F205" s="4" t="s">
        <v>125</v>
      </c>
      <c r="G205" s="4" t="s">
        <v>126</v>
      </c>
    </row>
    <row r="206" spans="1:7" ht="12.75">
      <c r="A206" s="4" t="s">
        <v>82</v>
      </c>
      <c r="B206" s="4" t="s">
        <v>453</v>
      </c>
      <c r="C206" s="5" t="s">
        <v>245</v>
      </c>
      <c r="D206" s="4" t="s">
        <v>78</v>
      </c>
      <c r="E206" s="4" t="s">
        <v>179</v>
      </c>
      <c r="F206" s="4" t="s">
        <v>259</v>
      </c>
      <c r="G206" s="4" t="s">
        <v>260</v>
      </c>
    </row>
    <row r="207" spans="1:7" ht="12.75">
      <c r="A207" s="4" t="s">
        <v>90</v>
      </c>
      <c r="B207" s="4" t="s">
        <v>454</v>
      </c>
      <c r="C207" s="5" t="s">
        <v>85</v>
      </c>
      <c r="D207" s="4" t="s">
        <v>86</v>
      </c>
      <c r="E207" s="4" t="s">
        <v>179</v>
      </c>
      <c r="F207" s="4" t="s">
        <v>180</v>
      </c>
      <c r="G207" s="4" t="s">
        <v>181</v>
      </c>
    </row>
    <row r="208" spans="1:7" ht="12.75">
      <c r="A208" s="4" t="s">
        <v>101</v>
      </c>
      <c r="B208" s="4" t="s">
        <v>455</v>
      </c>
      <c r="C208" s="5" t="s">
        <v>241</v>
      </c>
      <c r="D208" s="4" t="s">
        <v>78</v>
      </c>
      <c r="E208" s="4" t="s">
        <v>112</v>
      </c>
      <c r="F208" s="4" t="s">
        <v>352</v>
      </c>
      <c r="G208" s="4" t="s">
        <v>395</v>
      </c>
    </row>
    <row r="209" spans="1:7" ht="12.75">
      <c r="A209" s="4" t="s">
        <v>96</v>
      </c>
      <c r="B209" s="4" t="s">
        <v>456</v>
      </c>
      <c r="C209" s="5" t="s">
        <v>166</v>
      </c>
      <c r="D209" s="4" t="s">
        <v>78</v>
      </c>
      <c r="E209" s="4" t="s">
        <v>235</v>
      </c>
      <c r="F209" s="4" t="s">
        <v>236</v>
      </c>
      <c r="G209" s="4" t="s">
        <v>457</v>
      </c>
    </row>
    <row r="210" spans="1:7" ht="12.75">
      <c r="A210" s="4" t="s">
        <v>90</v>
      </c>
      <c r="B210" s="4" t="s">
        <v>456</v>
      </c>
      <c r="C210" s="5" t="s">
        <v>166</v>
      </c>
      <c r="D210" s="4" t="s">
        <v>78</v>
      </c>
      <c r="E210" s="4" t="s">
        <v>235</v>
      </c>
      <c r="F210" s="4" t="s">
        <v>458</v>
      </c>
      <c r="G210" s="4" t="s">
        <v>457</v>
      </c>
    </row>
    <row r="211" spans="1:7" ht="12.75">
      <c r="A211" s="4" t="s">
        <v>96</v>
      </c>
      <c r="B211" s="4" t="s">
        <v>459</v>
      </c>
      <c r="C211" s="5" t="s">
        <v>92</v>
      </c>
      <c r="D211" s="4" t="s">
        <v>72</v>
      </c>
      <c r="E211" s="4" t="s">
        <v>73</v>
      </c>
      <c r="F211" s="4" t="s">
        <v>332</v>
      </c>
      <c r="G211" s="4" t="s">
        <v>195</v>
      </c>
    </row>
    <row r="212" spans="1:7" ht="12.75">
      <c r="A212" s="4" t="s">
        <v>101</v>
      </c>
      <c r="B212" s="4" t="s">
        <v>460</v>
      </c>
      <c r="C212" s="5" t="s">
        <v>166</v>
      </c>
      <c r="D212" s="4" t="s">
        <v>78</v>
      </c>
      <c r="E212" s="4" t="s">
        <v>124</v>
      </c>
      <c r="F212" s="4" t="s">
        <v>125</v>
      </c>
      <c r="G212" s="4" t="s">
        <v>461</v>
      </c>
    </row>
    <row r="213" spans="1:7" ht="12.75">
      <c r="A213" s="4" t="s">
        <v>69</v>
      </c>
      <c r="B213" s="4" t="s">
        <v>462</v>
      </c>
      <c r="C213" s="5" t="s">
        <v>226</v>
      </c>
      <c r="D213" s="4" t="s">
        <v>209</v>
      </c>
      <c r="E213" s="4" t="s">
        <v>116</v>
      </c>
      <c r="F213" s="4" t="s">
        <v>463</v>
      </c>
      <c r="G213" s="4" t="s">
        <v>464</v>
      </c>
    </row>
    <row r="214" spans="1:7" ht="12.75">
      <c r="A214" s="4" t="s">
        <v>69</v>
      </c>
      <c r="B214" s="4" t="s">
        <v>465</v>
      </c>
      <c r="C214" s="5" t="s">
        <v>111</v>
      </c>
      <c r="D214" s="4" t="s">
        <v>78</v>
      </c>
      <c r="E214" s="4" t="s">
        <v>137</v>
      </c>
      <c r="F214" s="4" t="s">
        <v>138</v>
      </c>
      <c r="G214" s="4" t="s">
        <v>466</v>
      </c>
    </row>
    <row r="215" spans="1:7" ht="12.75">
      <c r="A215" s="4" t="s">
        <v>101</v>
      </c>
      <c r="B215" s="4" t="s">
        <v>467</v>
      </c>
      <c r="C215" s="5" t="s">
        <v>92</v>
      </c>
      <c r="D215" s="4" t="s">
        <v>72</v>
      </c>
      <c r="E215" s="4" t="s">
        <v>120</v>
      </c>
      <c r="F215" s="4" t="s">
        <v>177</v>
      </c>
      <c r="G215" s="4" t="s">
        <v>468</v>
      </c>
    </row>
    <row r="216" spans="1:7" ht="12.75">
      <c r="A216" s="4" t="s">
        <v>69</v>
      </c>
      <c r="B216" s="4" t="s">
        <v>469</v>
      </c>
      <c r="C216" s="5" t="s">
        <v>111</v>
      </c>
      <c r="D216" s="4" t="s">
        <v>72</v>
      </c>
      <c r="E216" s="4" t="s">
        <v>161</v>
      </c>
      <c r="F216" s="4" t="s">
        <v>325</v>
      </c>
      <c r="G216" s="4" t="s">
        <v>326</v>
      </c>
    </row>
    <row r="217" spans="1:7" ht="12.75">
      <c r="A217" s="4" t="s">
        <v>82</v>
      </c>
      <c r="B217" s="4" t="s">
        <v>469</v>
      </c>
      <c r="C217" s="5" t="s">
        <v>111</v>
      </c>
      <c r="D217" s="4" t="s">
        <v>78</v>
      </c>
      <c r="E217" s="4" t="s">
        <v>161</v>
      </c>
      <c r="F217" s="4" t="s">
        <v>327</v>
      </c>
      <c r="G217" s="4" t="s">
        <v>328</v>
      </c>
    </row>
    <row r="218" spans="1:7" ht="12.75">
      <c r="A218" s="4" t="s">
        <v>101</v>
      </c>
      <c r="B218" s="4" t="s">
        <v>470</v>
      </c>
      <c r="C218" s="5" t="s">
        <v>241</v>
      </c>
      <c r="D218" s="4" t="s">
        <v>78</v>
      </c>
      <c r="E218" s="4" t="s">
        <v>150</v>
      </c>
      <c r="F218" s="4" t="s">
        <v>151</v>
      </c>
      <c r="G218" s="4" t="s">
        <v>471</v>
      </c>
    </row>
    <row r="219" spans="1:7" ht="12.75">
      <c r="A219" s="4" t="s">
        <v>101</v>
      </c>
      <c r="B219" s="4" t="s">
        <v>472</v>
      </c>
      <c r="C219" s="5" t="s">
        <v>98</v>
      </c>
      <c r="D219" s="4" t="s">
        <v>183</v>
      </c>
      <c r="E219" s="4" t="s">
        <v>112</v>
      </c>
      <c r="F219" s="4" t="s">
        <v>352</v>
      </c>
      <c r="G219" s="4" t="s">
        <v>353</v>
      </c>
    </row>
    <row r="220" spans="1:7" ht="12.75">
      <c r="A220" s="4" t="s">
        <v>96</v>
      </c>
      <c r="B220" s="4" t="s">
        <v>473</v>
      </c>
      <c r="C220" s="5" t="s">
        <v>92</v>
      </c>
      <c r="D220" s="4" t="s">
        <v>298</v>
      </c>
      <c r="E220" s="4" t="s">
        <v>137</v>
      </c>
      <c r="F220" s="4" t="s">
        <v>138</v>
      </c>
      <c r="G220" s="4" t="s">
        <v>474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2012-08-19T11:14:53Z</dcterms:created>
  <dcterms:modified xsi:type="dcterms:W3CDTF">2012-08-19T11:16:46Z</dcterms:modified>
  <cp:category/>
  <cp:version/>
  <cp:contentType/>
  <cp:contentStatus/>
</cp:coreProperties>
</file>