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Командная гонка" sheetId="1" r:id="rId1"/>
    <sheet name="Финал" sheetId="2" r:id="rId2"/>
    <sheet name="Полуфинал" sheetId="3" r:id="rId3"/>
    <sheet name="Квалификация" sheetId="4" r:id="rId4"/>
    <sheet name="Все участники с категориями" sheetId="5" r:id="rId5"/>
  </sheets>
  <definedNames/>
  <calcPr fullCalcOnLoad="1"/>
</workbook>
</file>

<file path=xl/sharedStrings.xml><?xml version="1.0" encoding="utf-8"?>
<sst xmlns="http://schemas.openxmlformats.org/spreadsheetml/2006/main" count="3608" uniqueCount="624">
  <si>
    <t>Категория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</si>
  <si>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</si>
  <si>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</si>
  <si>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</si>
  <si>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</si>
  <si>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</si>
  <si>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</si>
  <si>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С-1м</t>
  </si>
  <si>
    <t>Агафонов Иван</t>
  </si>
  <si>
    <t>1997</t>
  </si>
  <si>
    <t>1</t>
  </si>
  <si>
    <t>Архангельская обл.</t>
  </si>
  <si>
    <t>МОУ ДОД ДЮСШ №3, г. Архангельск</t>
  </si>
  <si>
    <t>Амосова Е.А., Меньшинин В.Л.</t>
  </si>
  <si>
    <t>С-1ж</t>
  </si>
  <si>
    <t>Алиева Эльвира</t>
  </si>
  <si>
    <t>1998</t>
  </si>
  <si>
    <t>б/р</t>
  </si>
  <si>
    <t>Томская обл.</t>
  </si>
  <si>
    <t>Томск-Одиссей</t>
  </si>
  <si>
    <t>Семенов Д.В.</t>
  </si>
  <si>
    <t>К-1м</t>
  </si>
  <si>
    <t>Аникин Михаил</t>
  </si>
  <si>
    <t>1996</t>
  </si>
  <si>
    <t>2</t>
  </si>
  <si>
    <t>Москва</t>
  </si>
  <si>
    <t>МГФСО, ГБОУ ДТДиМ "Преображенский", "Дети белой воды"</t>
  </si>
  <si>
    <t>Платонова Е.Н.</t>
  </si>
  <si>
    <t>С-2м</t>
  </si>
  <si>
    <t>Платонова Е.Н., Тезиков А.Н.</t>
  </si>
  <si>
    <t>К-1ж</t>
  </si>
  <si>
    <t>Байова Даша</t>
  </si>
  <si>
    <t>2ю</t>
  </si>
  <si>
    <t>Красноярск. кр.</t>
  </si>
  <si>
    <t>СДЮСШОР «Здоровый мир», Ермак</t>
  </si>
  <si>
    <t>Грызлова Н.Б.</t>
  </si>
  <si>
    <t>Баранов Николай</t>
  </si>
  <si>
    <t>Тюменск. обл.</t>
  </si>
  <si>
    <t>ОСДЮСШОР, СДЮСШОР №2</t>
  </si>
  <si>
    <t>Токмаков С.А., Конради А.В.</t>
  </si>
  <si>
    <t>Токмаков С.А., Конради А.В., Широков А.А.</t>
  </si>
  <si>
    <t>Башмаков Александр</t>
  </si>
  <si>
    <t>кмс</t>
  </si>
  <si>
    <t>С.-Петерб.</t>
  </si>
  <si>
    <t>ШВСМ по ВВС, СПТОР №1</t>
  </si>
  <si>
    <t>Смирнов А.А., Чигидин А.В.</t>
  </si>
  <si>
    <t>Бедоева Арина</t>
  </si>
  <si>
    <t>Северная Осетия (Алания)</t>
  </si>
  <si>
    <t>Владикавказ</t>
  </si>
  <si>
    <t>Шхорбати В.С., Цховребов С.З.</t>
  </si>
  <si>
    <t>Белкин Кирилл</t>
  </si>
  <si>
    <t>Бирюков Егор</t>
  </si>
  <si>
    <t>Казахстан</t>
  </si>
  <si>
    <t>Каз</t>
  </si>
  <si>
    <t>Лукичёв В.Г., Лукичёва Л.М.</t>
  </si>
  <si>
    <t>Богданов Юрий</t>
  </si>
  <si>
    <t>ГОУ ДОД "ЦДО"</t>
  </si>
  <si>
    <t>Амосова Е.А., Меньшенин В.Л.</t>
  </si>
  <si>
    <t>Боровков Дмитрий</t>
  </si>
  <si>
    <t>респ. Алтай</t>
  </si>
  <si>
    <t>СДЮТур</t>
  </si>
  <si>
    <t>Козлов Н.А., Меновщиков Л.В., Милехин С.Ф., Вожако</t>
  </si>
  <si>
    <t>Бояркин Даниил</t>
  </si>
  <si>
    <t>Свердл. обл.</t>
  </si>
  <si>
    <t>МБОУ ДОД ГорСЮТур</t>
  </si>
  <si>
    <t>Гвоздева О.В., Салтанов С.В.</t>
  </si>
  <si>
    <t>МОУ ДОД ГорСЮТур "Полюс"</t>
  </si>
  <si>
    <t>Салтанов С.В., Гвоздева О.В.</t>
  </si>
  <si>
    <t>Бузина Екатерина</t>
  </si>
  <si>
    <t>2002</t>
  </si>
  <si>
    <t>3</t>
  </si>
  <si>
    <t>респ. Башкортостан</t>
  </si>
  <si>
    <t>СДЮСШ по гребле</t>
  </si>
  <si>
    <t>Егорова В.П., Волков Н.С.</t>
  </si>
  <si>
    <t>Буйнов Александр</t>
  </si>
  <si>
    <t>Конради А.В., Токмаков С.А.</t>
  </si>
  <si>
    <t>Букреев Борис</t>
  </si>
  <si>
    <t>Бурдин Павел</t>
  </si>
  <si>
    <t>Пермский кр.</t>
  </si>
  <si>
    <t>МАОУ ДОД ДЮСШОР по гребным видам спорта</t>
  </si>
  <si>
    <t>Ощепкова О.Л., Ильюхин А.М.</t>
  </si>
  <si>
    <t>Бусыгин Дмитрий</t>
  </si>
  <si>
    <t>СДЮСШОР «Здоровый мир», Абатак</t>
  </si>
  <si>
    <t>Козырева Т.А.</t>
  </si>
  <si>
    <t>Бушанова Елена</t>
  </si>
  <si>
    <t>Бабушкина А.И., Милехин С.Ф., Вожаков С.А.</t>
  </si>
  <si>
    <t>Быков Данил</t>
  </si>
  <si>
    <t>2001</t>
  </si>
  <si>
    <t>ОСДЮСШОР, СДЮСШОР№2</t>
  </si>
  <si>
    <t>Валихов Артем</t>
  </si>
  <si>
    <t>1999</t>
  </si>
  <si>
    <t>Хабаровский край</t>
  </si>
  <si>
    <t>АНО "Грань"</t>
  </si>
  <si>
    <t>Непогодин М.М.</t>
  </si>
  <si>
    <t>Валовец Оксана</t>
  </si>
  <si>
    <t>ХМАО-ЮГРА</t>
  </si>
  <si>
    <t>МАОУ ДОД СДЮСШОР, БУ ХМАО-Югры "ЦСПСКЮ", г. Нижневартовск</t>
  </si>
  <si>
    <t>Балашов Е.А., Игнатов Э.В.</t>
  </si>
  <si>
    <t>Вилкин Максим</t>
  </si>
  <si>
    <t>Ярославская обл.</t>
  </si>
  <si>
    <t>СДЮСШОР №6</t>
  </si>
  <si>
    <t>Шахова В.М., Соколов Ю.С.</t>
  </si>
  <si>
    <t>Вилкин Михаил</t>
  </si>
  <si>
    <t>Соколов Ю.С., Шахова В.М.</t>
  </si>
  <si>
    <t>Власова Ксения</t>
  </si>
  <si>
    <t>Волынская Лолита</t>
  </si>
  <si>
    <t>СДЮСШОР "Здоровый мир", Ермак</t>
  </si>
  <si>
    <t>Ярошевский Е.В.</t>
  </si>
  <si>
    <t>Воронин Павел</t>
  </si>
  <si>
    <t>МГФСО, ГБОУ ДТДиМ "Преображенсткий"</t>
  </si>
  <si>
    <t>Тезиков А.Н.</t>
  </si>
  <si>
    <t>Вохтомина Ирина</t>
  </si>
  <si>
    <t>МБОУ ДОД ДЮСШ №3, "Водник"</t>
  </si>
  <si>
    <t>Гатаулин Альберт</t>
  </si>
  <si>
    <t>ДЮСШ №28</t>
  </si>
  <si>
    <t>Федоров М.В.</t>
  </si>
  <si>
    <t>Федоров М.В., Егорова В.П., Волков Н.С.</t>
  </si>
  <si>
    <t>Гизатуллин Михаил</t>
  </si>
  <si>
    <t>2000</t>
  </si>
  <si>
    <t>Гладких Илья</t>
  </si>
  <si>
    <t>МОУ ДОД «ДДТ», п.Североонежск</t>
  </si>
  <si>
    <t>Аксёнов В.И.</t>
  </si>
  <si>
    <t>Гоголев Дмитрий</t>
  </si>
  <si>
    <t>МБОУ ДОД ГорСЮТур, МБОУ ДОД СДЮСШОР «Уралец»</t>
  </si>
  <si>
    <t>Гончаров Сергей</t>
  </si>
  <si>
    <t>Горомлев Данил</t>
  </si>
  <si>
    <t>Дегтярев Андрей</t>
  </si>
  <si>
    <t>СДЮШОР, СДЮТур</t>
  </si>
  <si>
    <t>Деревянко Наталья</t>
  </si>
  <si>
    <t>БУ ЦСП СКЮ, МБОУДОД СДЮСШОР г. Нижневартовск, ГУОР г. Бронницы</t>
  </si>
  <si>
    <t>Игнатов Э.В., Балашов Е.А., Рябиков Л.Ю., Слотина Ю.В.</t>
  </si>
  <si>
    <t>Еренгаипов Куаныш</t>
  </si>
  <si>
    <t>Лукичев В.Г., Лукичева Л.М.</t>
  </si>
  <si>
    <t>Жарликов Андрей</t>
  </si>
  <si>
    <t>Жукова Анна</t>
  </si>
  <si>
    <t>Задорина Ирина</t>
  </si>
  <si>
    <t>Звягин Михаил</t>
  </si>
  <si>
    <t>СДЮСШОР "Здоровый мир",  Ермак</t>
  </si>
  <si>
    <t>Зинатуллин Данила</t>
  </si>
  <si>
    <t>Зиновьев Павел</t>
  </si>
  <si>
    <t>Зяблинская Дарья</t>
  </si>
  <si>
    <t>Иванов Михаил</t>
  </si>
  <si>
    <t>КОР-1</t>
  </si>
  <si>
    <t>Леонов М.О.</t>
  </si>
  <si>
    <t>Иванченко Екатерина</t>
  </si>
  <si>
    <t>Игнатьева Мария</t>
  </si>
  <si>
    <t>ШВСМ по ВВС, ПМК "Олимп", "каякер.ру"</t>
  </si>
  <si>
    <t>Вишняков И.А., Иванова Н.С.</t>
  </si>
  <si>
    <t>Идильгужим Тимур</t>
  </si>
  <si>
    <t>Изюмов Игорь</t>
  </si>
  <si>
    <t>СДЮСШОР №6, г. Ярославль</t>
  </si>
  <si>
    <t>Ильюхина Полина</t>
  </si>
  <si>
    <t>Инкин Никита</t>
  </si>
  <si>
    <t>Казанцев Никита</t>
  </si>
  <si>
    <t>Качан Дамир</t>
  </si>
  <si>
    <t>Ковшов Никита</t>
  </si>
  <si>
    <t>Козич Владимир</t>
  </si>
  <si>
    <t>ОСДЮСШОР</t>
  </si>
  <si>
    <t>Токмаков С.А., Широков А.А.</t>
  </si>
  <si>
    <t>Козырева Анастасия</t>
  </si>
  <si>
    <t>Комков Сергей</t>
  </si>
  <si>
    <t>БУ ЦСП СКЮ, МАОУ ДОД ДООЦП "Дельфин", г. Сургут</t>
  </si>
  <si>
    <t>Денисенко О.В.</t>
  </si>
  <si>
    <t>БУ ЦСПСКЮ, МАОУДОД СДЮСШОР, г. Нижневартовск</t>
  </si>
  <si>
    <t>Игнатов Э.В., Балашов Е.А.</t>
  </si>
  <si>
    <t>Кондратенко Ксения</t>
  </si>
  <si>
    <t>Копалин Алексей</t>
  </si>
  <si>
    <t>Королев Владимир</t>
  </si>
  <si>
    <t>1ю</t>
  </si>
  <si>
    <t>Костюченко Сергей</t>
  </si>
  <si>
    <t>МГФСО, "Дети белой воды", ГБОУ ДТДиМ "Преображенский"</t>
  </si>
  <si>
    <t>Косых Никита</t>
  </si>
  <si>
    <t>Котов Павел</t>
  </si>
  <si>
    <t>Кошкина Марина</t>
  </si>
  <si>
    <t>Круглов Михаил</t>
  </si>
  <si>
    <t>Крылова Ксения</t>
  </si>
  <si>
    <t>МГФСО, ГБОУ,ДТДиМ «Преображенский», УОР № 2</t>
  </si>
  <si>
    <t>Кубасов Михаил</t>
  </si>
  <si>
    <t>БУ ЦСПСКЮ МАОУ ДОД ДООЦП "Дельфин", г. Сургут</t>
  </si>
  <si>
    <t>Куликов Александр</t>
  </si>
  <si>
    <t>г.Усть-Каменогорск</t>
  </si>
  <si>
    <t>Л.М.Лукичева</t>
  </si>
  <si>
    <t>Лабанов Сергей</t>
  </si>
  <si>
    <t>Лабасов Дмитрий</t>
  </si>
  <si>
    <t>Косырев А.Н., Дьячков С.В.</t>
  </si>
  <si>
    <t>Лазарев Александр</t>
  </si>
  <si>
    <t>Ларионова Ксения</t>
  </si>
  <si>
    <t>Белая вода, ЦСП "Поморос"</t>
  </si>
  <si>
    <t>Лебедев Денис</t>
  </si>
  <si>
    <t>Лепехина Ксения</t>
  </si>
  <si>
    <t>Липихин Даниил</t>
  </si>
  <si>
    <t>Лутковский Павел</t>
  </si>
  <si>
    <t>БУ ЦСПСКЮ, МАОУ ДОД ДООЦП "Дельфин", г. Сургут</t>
  </si>
  <si>
    <t>Кулагин С.А.</t>
  </si>
  <si>
    <t>Ляшенко Виктор</t>
  </si>
  <si>
    <t>Маймистов Сергей</t>
  </si>
  <si>
    <t>Малышев Роман</t>
  </si>
  <si>
    <t>КУТОР, СДЮСШОР "Здоровый мир", "Ермак"</t>
  </si>
  <si>
    <t>Матвеев Матвей</t>
  </si>
  <si>
    <t>Мельников Александр</t>
  </si>
  <si>
    <t>Мельников Павел</t>
  </si>
  <si>
    <t>Меновщиков Виктор</t>
  </si>
  <si>
    <t>Миназова Алсу</t>
  </si>
  <si>
    <t>Михайлов Игорь</t>
  </si>
  <si>
    <t>Московская обл.</t>
  </si>
  <si>
    <t>ГУОР г. Бронницы, РКТ</t>
  </si>
  <si>
    <t>Ю.В. Слотина, Л.Ю. Рябиков, И.Б.Михайлов</t>
  </si>
  <si>
    <t>Мокров Илья</t>
  </si>
  <si>
    <t>Молоков Артем</t>
  </si>
  <si>
    <t>Новосибирская обл.</t>
  </si>
  <si>
    <t>Новосибирск</t>
  </si>
  <si>
    <t>Зеленкин К.Ю.</t>
  </si>
  <si>
    <t>Моляренко Валерия</t>
  </si>
  <si>
    <t>БУ ЦСПСКЮ, МАОУ ДОД СДЮСШОР, г. Нижневартовск</t>
  </si>
  <si>
    <t>Морозов Данил</t>
  </si>
  <si>
    <t>Москальчук Дмитрий</t>
  </si>
  <si>
    <t>Музыченко Николай</t>
  </si>
  <si>
    <t>МГФСО, ГБОУ ДТДиМ "Преображенский"</t>
  </si>
  <si>
    <t>Штабкин В.Д., Тезиков А.Н.</t>
  </si>
  <si>
    <t>Неумоин Георгий</t>
  </si>
  <si>
    <t>ДЮСШ №3, г. Архангельск</t>
  </si>
  <si>
    <t>Нигматулин Максим</t>
  </si>
  <si>
    <t>Нигматулин Михаил</t>
  </si>
  <si>
    <t>Никулин Иван</t>
  </si>
  <si>
    <t>Новоселов Макар</t>
  </si>
  <si>
    <t>Соколов Ю.С, Шахова В.М.</t>
  </si>
  <si>
    <t>Новыш Марина</t>
  </si>
  <si>
    <t>2003</t>
  </si>
  <si>
    <t>г. Архангельск, ДЮСШ №3</t>
  </si>
  <si>
    <t>Нос Артем</t>
  </si>
  <si>
    <t>Очагов Максим</t>
  </si>
  <si>
    <t>Очаковских Егор</t>
  </si>
  <si>
    <t>Пастухов Дмитрий</t>
  </si>
  <si>
    <t>Петров Игорь</t>
  </si>
  <si>
    <t>Пешкова Валерия</t>
  </si>
  <si>
    <t>Пилюгин Дмитрий</t>
  </si>
  <si>
    <t>Писцов Даниил</t>
  </si>
  <si>
    <t>МОУ ДОД ГорСЮТур</t>
  </si>
  <si>
    <t>Плеханов Матвей</t>
  </si>
  <si>
    <t>Полянских Максим</t>
  </si>
  <si>
    <t>Попова Виктория</t>
  </si>
  <si>
    <t>Попыхова Наталья</t>
  </si>
  <si>
    <t>Прасова Татьяна</t>
  </si>
  <si>
    <t>Преснов Павел</t>
  </si>
  <si>
    <t>Прохоцкий Артем</t>
  </si>
  <si>
    <t>Пучков Петр</t>
  </si>
  <si>
    <t>Пучнина Вероника</t>
  </si>
  <si>
    <t>Пыльнов Игорь</t>
  </si>
  <si>
    <t>Рашев Александр</t>
  </si>
  <si>
    <t>Рашев Всеволод</t>
  </si>
  <si>
    <t>3ю</t>
  </si>
  <si>
    <t>Рыбьяков Иван</t>
  </si>
  <si>
    <t>Сабитова Эсма</t>
  </si>
  <si>
    <t>Савицкий Александр</t>
  </si>
  <si>
    <t>Самохин Вячеслав</t>
  </si>
  <si>
    <t>Сафина Камилла</t>
  </si>
  <si>
    <t>Семенец Александра</t>
  </si>
  <si>
    <t>Семенцова Мария</t>
  </si>
  <si>
    <t>Сирия Вячеслав</t>
  </si>
  <si>
    <t>Сироткин Антон</t>
  </si>
  <si>
    <t>Скрябина Дана</t>
  </si>
  <si>
    <t>Смирнов Андрей</t>
  </si>
  <si>
    <t>Смирнов Георгий</t>
  </si>
  <si>
    <t>Смирнов Николай</t>
  </si>
  <si>
    <t>СДЮСШОР "Здоровый мир", Абатак</t>
  </si>
  <si>
    <t>Соколов Арсений</t>
  </si>
  <si>
    <t>Сотник Никита</t>
  </si>
  <si>
    <t>Стороженко Ольга</t>
  </si>
  <si>
    <t>Козлов Н.А., Милехин С.Ф., Вожаков С.А., Бабушкина</t>
  </si>
  <si>
    <t>Стратула Иван</t>
  </si>
  <si>
    <t>Сукманов Илья</t>
  </si>
  <si>
    <t>Терехова Елизавета</t>
  </si>
  <si>
    <t>Терин Артем</t>
  </si>
  <si>
    <t>Томилова Влада</t>
  </si>
  <si>
    <t>Трофимова Ольга</t>
  </si>
  <si>
    <t>Трухина Юлия</t>
  </si>
  <si>
    <t>Тузов Андрей</t>
  </si>
  <si>
    <t>Ушаков Кирилл</t>
  </si>
  <si>
    <t>Федорович Максим</t>
  </si>
  <si>
    <t>Федюнина Мария</t>
  </si>
  <si>
    <t>Хасанов Ильяс</t>
  </si>
  <si>
    <t>Храмцов Дмитрий</t>
  </si>
  <si>
    <t>Чернов Святослав</t>
  </si>
  <si>
    <t>Чернова Наталья</t>
  </si>
  <si>
    <t>Чувилова Екатерина</t>
  </si>
  <si>
    <t>Чук Максим</t>
  </si>
  <si>
    <t>Шайдурова Дарья</t>
  </si>
  <si>
    <t>Шаматонов Павел</t>
  </si>
  <si>
    <t>Шарипов Александр</t>
  </si>
  <si>
    <t>Шарый Александр</t>
  </si>
  <si>
    <t>ОСДЮШОР, СДЮСШОР №2</t>
  </si>
  <si>
    <t>Шафранская Ирина</t>
  </si>
  <si>
    <t>Шибаева Дарья</t>
  </si>
  <si>
    <t>ШВСМ по ПВС, ПМК "Олимп", "каякер.ру"</t>
  </si>
  <si>
    <t>Шичкин Александр</t>
  </si>
  <si>
    <t>Шклярук Николай</t>
  </si>
  <si>
    <t>Юрченко Инна</t>
  </si>
  <si>
    <t>Министерство спорта, туризма и молодежной политики Российской Федерации
Федерация гребного слалома России</t>
  </si>
  <si>
    <t>Первенство России до 17 лет по гребному слалому 2012 года</t>
  </si>
  <si>
    <t>28.06-01.07.2012 года</t>
  </si>
  <si>
    <t>Республика Алтай, Шебалинский район, река Сема. (3 категория сложности)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</si>
  <si>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</si>
  <si>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</si>
  <si>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</si>
  <si>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</si>
  <si>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</si>
  <si>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</si>
  <si>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</si>
  <si>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</si>
  <si>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</si>
  <si>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</si>
  <si>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ВК</t>
  </si>
  <si>
    <t>н/ст.</t>
  </si>
  <si>
    <t>н/фин.</t>
  </si>
  <si>
    <t>Категория С-2м</t>
  </si>
  <si>
    <t>Шклярук Николай
Михайлов Игорь</t>
  </si>
  <si>
    <t>1996
1996</t>
  </si>
  <si>
    <t>кмс
кмс</t>
  </si>
  <si>
    <t>Башмаков Александр
Сирия Вячеслав</t>
  </si>
  <si>
    <t>Баранов Николай
Козич Владимир</t>
  </si>
  <si>
    <t>1997
1996</t>
  </si>
  <si>
    <t>1
2</t>
  </si>
  <si>
    <t>Нигматулин Максим
Нигматулин Михаил</t>
  </si>
  <si>
    <t>1996
1997</t>
  </si>
  <si>
    <t>1
1</t>
  </si>
  <si>
    <t>Бояркин Даниил
Храмцов Дмитрий</t>
  </si>
  <si>
    <t>1998
1998</t>
  </si>
  <si>
    <t>2
2</t>
  </si>
  <si>
    <t>Шаматонов Павел
Шарый Александр</t>
  </si>
  <si>
    <t>Костюченко Сергей
Пыльнов Игорь</t>
  </si>
  <si>
    <t>1997
1997</t>
  </si>
  <si>
    <t>Комков Сергей
Котов Павел</t>
  </si>
  <si>
    <t>Липихин Даниил
Буйнов Александр</t>
  </si>
  <si>
    <t>2000
1998</t>
  </si>
  <si>
    <t>Гатаулин Альберт
Хасанов Ильяс</t>
  </si>
  <si>
    <t>1996
2001</t>
  </si>
  <si>
    <t>3
3</t>
  </si>
  <si>
    <t>Аникин Михаил
Воронин Павел</t>
  </si>
  <si>
    <t>2
3</t>
  </si>
  <si>
    <t>Смирнов Николай
Чернов Святослав</t>
  </si>
  <si>
    <t>Изюмов Игорь
Круглов Михаил</t>
  </si>
  <si>
    <t>1998
1999</t>
  </si>
  <si>
    <t>Лабанов Сергей
Меновщиков Виктор</t>
  </si>
  <si>
    <t>Преснов Павел
Вилкин Максим</t>
  </si>
  <si>
    <t>2000
2001</t>
  </si>
  <si>
    <t>2ю
3</t>
  </si>
  <si>
    <t>Белкин Кирилл
Мельников Александр</t>
  </si>
  <si>
    <t>1997
1998</t>
  </si>
  <si>
    <t>б/р
б/р</t>
  </si>
  <si>
    <t>Музыченко Николай
Рашев Александр</t>
  </si>
  <si>
    <t>1997
2000</t>
  </si>
  <si>
    <t>2
2ю</t>
  </si>
  <si>
    <t>Матвеев Матвей
Плеханов Матвей</t>
  </si>
  <si>
    <t>Категория К-1ж</t>
  </si>
  <si>
    <t>Категория С-1м</t>
  </si>
  <si>
    <t>Категория С-1ж</t>
  </si>
  <si>
    <t>Полуфинал</t>
  </si>
  <si>
    <t>Финал</t>
  </si>
  <si>
    <t>Командная гонка</t>
  </si>
  <si>
    <t>Иванов Михаил
Казанцев Никита
Маймистов Сергей</t>
  </si>
  <si>
    <t>1997
1996
1997</t>
  </si>
  <si>
    <t>1
кмс
1</t>
  </si>
  <si>
    <t>С.-Петерб.
ХМАО-ЮГРА
С.-Петерб.</t>
  </si>
  <si>
    <t>КОР-1
БУ ЦСП СКЮ, МБОУДОД СДЮСШОР г. Нижневартовск, ГУОР г. Бронницы
КОР-1</t>
  </si>
  <si>
    <t>Леонов М.О.
Игнатов Э.В., Балашов Е.А., Рябиков Л.Ю., Слотина Ю.В.
Леонов М.О.</t>
  </si>
  <si>
    <t>Инкин Никита
Лазарев Александр
Костюченко Сергей</t>
  </si>
  <si>
    <t>кмс
кмс
2</t>
  </si>
  <si>
    <t>МГФСО, ГБОУ ДТДиМ "Преображенсткий"
МГФСО, ГБОУ ДТДиМ "Преображенский", "Дети белой во
МГФСО, ГБОУ ДТДиМ "Преображенсткий"</t>
  </si>
  <si>
    <t>Тезиков А.Н.
Платонова Е.Н.
Тезиков А.Н.</t>
  </si>
  <si>
    <t>Гоголев Дмитрий
Шарый Александр
Савицкий Александр</t>
  </si>
  <si>
    <t>1996
1996
1998</t>
  </si>
  <si>
    <t>кмс
1
2</t>
  </si>
  <si>
    <t>Свердл. обл.
Тюменск. обл.
Архангельская обл.</t>
  </si>
  <si>
    <t>МБОУ ДОД ГорСЮТур, МБОУ ДОД СДЮСШОР «Уралец»
ОСДЮШОР, СДЮСШОР №2
МБОУ ДОД ДЮСШ №3, "Водник"</t>
  </si>
  <si>
    <t>Гвоздева О.В., Салтанов С.В.
Токмаков С.А., Конради А.В.
Амосова Е.А., Меньшенин В.Л.</t>
  </si>
  <si>
    <t>Изюмов Игорь
Гладких Илья
Шичкин Александр</t>
  </si>
  <si>
    <t>1998
1998
1998</t>
  </si>
  <si>
    <t>3
2
1ю</t>
  </si>
  <si>
    <t>Ярославская обл.
Архангельская обл.
Ярославская обл.</t>
  </si>
  <si>
    <t>СДЮСШОР №6, г. Ярославль
МОУ ДОД «ДДТ», п.Североонежск
СДЮСШОР №6</t>
  </si>
  <si>
    <t>Соколов Ю.С., Шахова В.М.
Аксёнов В.И.
Шахова В.М., Соколов Ю.С.</t>
  </si>
  <si>
    <t>Бирюков Егор
Зиновьев Павел
Еренгаипов Куаныш</t>
  </si>
  <si>
    <t>1996
1996
1999</t>
  </si>
  <si>
    <t>Каз
Казахстан</t>
  </si>
  <si>
    <t>Лукичёв В.Г., Лукичёва Л.М.
Лукичев В.Г., Лукичева Л.М.</t>
  </si>
  <si>
    <t>Гончаров Сергей
Терин Артем
Чернов Святослав</t>
  </si>
  <si>
    <t>1998
1998
1996</t>
  </si>
  <si>
    <t>3
3
3</t>
  </si>
  <si>
    <t>Плеханов Матвей
Бурдин Павел
Хасанов Ильяс</t>
  </si>
  <si>
    <t>1997
1998
2001</t>
  </si>
  <si>
    <t>1
2
3</t>
  </si>
  <si>
    <t>Пермский кр.
респ. Башкортостан</t>
  </si>
  <si>
    <t>МАОУ ДОД ДЮСШОР по гребным видам спорта
СДЮСШ по гребле</t>
  </si>
  <si>
    <t>Ощепкова О.Л., Ильюхин А.М.
Егорова В.П., Волков Н.С.</t>
  </si>
  <si>
    <t>Смирнов Андрей
Шаматонов Павел
Букреев Борис</t>
  </si>
  <si>
    <t>1998
1996
1998</t>
  </si>
  <si>
    <t>2
1
3</t>
  </si>
  <si>
    <t>Конради А.В., Токмаков С.А.
Токмаков С.А., Конради А.В.
Конради А.В., Токмаков С.А.</t>
  </si>
  <si>
    <t>Смирнов Николай
Горомлев Данил
Звягин Михаил</t>
  </si>
  <si>
    <t>1997
1998
1997</t>
  </si>
  <si>
    <t>СДЮСШОР «Здоровый мир», Абатак
СДЮСШОР "Здоровый мир",  Ермак</t>
  </si>
  <si>
    <t>Козырева Т.А.
Грызлова Н.Б.</t>
  </si>
  <si>
    <t>Федорович Максим
Богданов Юрий
Ковшов Никита</t>
  </si>
  <si>
    <t>1997
1996
1999</t>
  </si>
  <si>
    <t>3
1
2ю</t>
  </si>
  <si>
    <t>Красноярск. кр.
Архангельская обл.
Красноярск. кр.</t>
  </si>
  <si>
    <t>СДЮСШОР "Здоровый мир", Ермак
ГОУ ДОД "ЦДО"
СДЮСШОР «Здоровый мир», Абатак</t>
  </si>
  <si>
    <t>Грызлова Н.Б.
Амосова Е.А., Меньшенин В.Л.
Козырева Т.А.</t>
  </si>
  <si>
    <t>Воронин Павел
Круглов Михаил
Вилкин Михаил</t>
  </si>
  <si>
    <t>1997
1999
1998</t>
  </si>
  <si>
    <t>2
3
3</t>
  </si>
  <si>
    <t>Москва
Ярославская обл.
Ярославская обл.</t>
  </si>
  <si>
    <t>МГФСО, ГБОУ ДТДиМ "Преображенсткий"
СДЮСШОР №6, г. Ярославль
СДЮСШОР №6</t>
  </si>
  <si>
    <t>Тезиков А.Н.
Соколов Ю.С., Шахова В.М.
Соколов Ю.С., Шахова В.М.</t>
  </si>
  <si>
    <t>Шарипов Александр
Аникин Михаил
Ушаков Кирилл</t>
  </si>
  <si>
    <t>1998
1996
1997</t>
  </si>
  <si>
    <t>2
2
2</t>
  </si>
  <si>
    <t>ХМАО-ЮГРА
Москва
ХМАО-ЮГРА</t>
  </si>
  <si>
    <t>БУ ЦСП СКЮ, МАОУ ДОД ДООЦП "Дельфин", г. Сургут
МГФСО, ГБОУ ДТДиМ "Преображенский", "Дети белой во
БУ ЦСП СКЮ, МАОУ ДОД ДООЦП "Дельфин", г. Сургут</t>
  </si>
  <si>
    <t>Денисенко О.В.
Платонова Е.Н.
Кулагин С.А.</t>
  </si>
  <si>
    <t>Никулин Иван
Очаковских Егор
Куликов Александр</t>
  </si>
  <si>
    <t>1997
2000
1997</t>
  </si>
  <si>
    <t>3
3
кмс</t>
  </si>
  <si>
    <t>Каз
Казахстан
г.Усть-Каменогорск</t>
  </si>
  <si>
    <t>Лукичёв В.Г., Лукичёва Л.М.
Лукичев В.Г., Лукичева Л.М.
Л.М.Лукичева</t>
  </si>
  <si>
    <t>Сотник Никита
Петров Игорь
Пучков Петр</t>
  </si>
  <si>
    <t>2001
1998
1998</t>
  </si>
  <si>
    <t>3
3
2ю</t>
  </si>
  <si>
    <t>Неумоин Георгий
Новоселов Макар
Очагов Максим</t>
  </si>
  <si>
    <t>3
2ю
2ю</t>
  </si>
  <si>
    <t>Архангельская обл.
Ярославская обл.
Ярославская обл.</t>
  </si>
  <si>
    <t>ДЮСШ №3, г. Архангельск
СДЮСШОР №6
СДЮСШОР №6</t>
  </si>
  <si>
    <t>Амосова Е.А., Меньшенин В.Л.
Соколов Ю.С, Шахова В.М.
Соколов Ю.С., Шахова В.М.</t>
  </si>
  <si>
    <t>Рыбьяков Иван
Королев Владимир
Стратула Иван</t>
  </si>
  <si>
    <t>1999
2001
2000</t>
  </si>
  <si>
    <t>3
1ю
1ю</t>
  </si>
  <si>
    <t>ОСДЮСШОР, СДЮСШОР №2
ОСДЮСШОР, СДЮСШОР№2
ОСДЮСШОР, СДЮСШОР №2</t>
  </si>
  <si>
    <t>Рашев Всеволод
Писцов Даниил
Рашев Александр</t>
  </si>
  <si>
    <t>2002
1999
2000</t>
  </si>
  <si>
    <t>3ю
3
2ю</t>
  </si>
  <si>
    <t>Москва
Свердл. обл.
Москва</t>
  </si>
  <si>
    <t>МГФСО, ГБОУ ДТДиМ "Преображенский"
МОУ ДОД ГорСЮТур
МГФСО, ГБОУ ДТДиМ "Преображенский"</t>
  </si>
  <si>
    <t>Тезиков А.Н.
Косырев А.Н., Дьячков С.В.
Тезиков А.Н.</t>
  </si>
  <si>
    <t>Гизатуллин Михаил
Идильгужим Тимур
Соколов Арсений</t>
  </si>
  <si>
    <t>2000
1998
2002</t>
  </si>
  <si>
    <t>1
3
3</t>
  </si>
  <si>
    <t>Лабасов Дмитрий
Смирнов Георгий
Быков Данил</t>
  </si>
  <si>
    <t>2000
2001
2001</t>
  </si>
  <si>
    <t>б/р
3
2ю</t>
  </si>
  <si>
    <t>Свердл. обл.
Тюменск. обл.
Тюменск. обл.</t>
  </si>
  <si>
    <t>МБОУ ДОД ГорСЮТур
ОСДЮСШОР, СДЮСШОР№2
ОСДЮСШОР, СДЮСШОР№2</t>
  </si>
  <si>
    <t>Косырев А.Н., Дьячков С.В.
Токмаков С.А., Конради А.В.
Токмаков С.А., Конради А.В.</t>
  </si>
  <si>
    <t>Прохоцкий Артем
Сукманов Илья
Валихов Артем</t>
  </si>
  <si>
    <t>2000
1998
1999</t>
  </si>
  <si>
    <t>2ю
3
2ю</t>
  </si>
  <si>
    <t>Ярославская обл.
Красноярск. кр.
Хабаровский край</t>
  </si>
  <si>
    <t>СДЮСШОР №6
СДЮСШОР «Здоровый мир», Абатак
АНО "Грань"</t>
  </si>
  <si>
    <t>Соколов Ю.С., Шахова В.М.
Козырева Т.А.
Непогодин М.М.</t>
  </si>
  <si>
    <t>Лебедев Денис
Боровков Дмитрий
Пилюгин Дмитрий</t>
  </si>
  <si>
    <t>2
2
3</t>
  </si>
  <si>
    <t>Чук Максим
Мельников Павел
Белкин Кирилл</t>
  </si>
  <si>
    <t>1998
1998
1997</t>
  </si>
  <si>
    <t>б/р
б/р
б/р</t>
  </si>
  <si>
    <t>Шклярук Николай
Михайлов Игорь
Башмаков Александр
Сирия Вячеслав
Нигматулин Максим
Нигматулин Михаил</t>
  </si>
  <si>
    <t>1996
1996
1996
1996
1996
1997</t>
  </si>
  <si>
    <t>кмс
кмс
кмс
кмс
1
1</t>
  </si>
  <si>
    <t>Московская обл.
С.-Петерб.
ХМАО-ЮГРА</t>
  </si>
  <si>
    <t>ГУОР г. Бронницы, РКТ
ШВСМ по ВВС, СПТОР №1
БУ ЦСПСКЮ, МАОУДОД СДЮСШОР, г. Нижневартовск</t>
  </si>
  <si>
    <t>Ю.В. Слотина, Л.Ю. Рябиков, И.Б.Михайлов
Смирнов А.А., Чигидин А.В.
Игнатов Э.В., Балашов Е.А.</t>
  </si>
  <si>
    <t>Бояркин Даниил
Храмцов Дмитрий
Комков Сергей
Котов Павел
Гатаулин Альберт
Хасанов Ильяс</t>
  </si>
  <si>
    <t>1998
1998
1998
1998
1996
2001</t>
  </si>
  <si>
    <t>2
2
2
2
3
3</t>
  </si>
  <si>
    <t>Свердл. обл.
ХМАО-ЮГРА
респ. Башкортостан</t>
  </si>
  <si>
    <t>МОУ ДОД ГорСЮТур "Полюс"
БУ ЦСПСКЮ, МАОУДОД СДЮСШОР, г. Нижневартовск
СДЮСШ по гребле</t>
  </si>
  <si>
    <t>Салтанов С.В., Гвоздева О.В.
Игнатов Э.В., Балашов Е.А.
Федоров М.В., Егорова В.П., Волков Н.С.</t>
  </si>
  <si>
    <t>Баранов Николай
Козич Владимир
Шаматонов Павел
Шарый Александр
Липихин Даниил
Буйнов Александр</t>
  </si>
  <si>
    <t>1997
1996
1996
1996
2000
1998</t>
  </si>
  <si>
    <t>1
2
1
1
2
2</t>
  </si>
  <si>
    <t>Токмаков С.А., Конради А.В., Широков А.А.
Токмаков С.А., Конради А.В.
Конради А.В., Токмаков С.А.</t>
  </si>
  <si>
    <t>Костюченко Сергей
Пыльнов Игорь
Аникин Михаил
Воронин Павел
Смирнов Николай
Чернов Святослав</t>
  </si>
  <si>
    <t>1997
1997
1996
1997
1997
1996</t>
  </si>
  <si>
    <t>2
2
2
3
3
3</t>
  </si>
  <si>
    <t>Москва
Красноярск. кр.</t>
  </si>
  <si>
    <t>МГФСО, "Дети белой воды", ГБОУ ДТДиМ "Преображенск
МГФСО, ГБОУ ДТДиМ "Преображенский", "Дети белой во
СДЮСШОР "Здоровый мир", Абатак</t>
  </si>
  <si>
    <t>Платонова Е.Н.
Платонова Е.Н., Тезиков А.Н.
Козырева Т.А.</t>
  </si>
  <si>
    <t>Преснов Павел
Вилкин Максим
Белкин Кирилл
Мельников Александр
Музыченко Николай
Рашев Александр</t>
  </si>
  <si>
    <t>2000
2001
1997
1998
1997
2000</t>
  </si>
  <si>
    <t>2ю
3
б/р
б/р
2
2ю</t>
  </si>
  <si>
    <t>Ярославская обл.
Томская обл.
Москва</t>
  </si>
  <si>
    <t>СДЮСШОР №6
Томск-Одиссей
МГФСО, ГБОУ ДТДиМ "Преображенский"</t>
  </si>
  <si>
    <t>Шахова В.М., Соколов Ю.С.
Семенов Д.В.
Штабкин В.Д., Тезиков А.Н.</t>
  </si>
  <si>
    <t>Попыхова Наталья
Деревянко Наталья
Ларионова Ксения</t>
  </si>
  <si>
    <t>1996
1996
1996</t>
  </si>
  <si>
    <t>1
кмс
кмс</t>
  </si>
  <si>
    <t>Красноярск. кр.
ХМАО-ЮГРА
Архангельская обл.</t>
  </si>
  <si>
    <t>КУТОР, СДЮСШОР "Здоровый мир", "Ермак"
БУ ЦСП СКЮ, МБОУДОД СДЮСШОР г. Нижневартовск, ГУОР г. Бронницы
Белая вода, ЦСП "Поморос"</t>
  </si>
  <si>
    <t>Ярошевский Е.В.
Игнатов Э.В., Балашов Е.А., Рябиков Л.Ю., Слотина Ю.В.
Амосова Е.А., Меньшенин В.Л.</t>
  </si>
  <si>
    <t>Игнатьева Мария
Вохтомина Ирина
Бедоева Арина</t>
  </si>
  <si>
    <t>1
1
1</t>
  </si>
  <si>
    <t>С.-Петерб.
Архангельская обл.
Северная Осетия (Алания)</t>
  </si>
  <si>
    <t>ШВСМ по ВВС, ПМК "Олимп", "каякер.ру"
МБОУ ДОД ДЮСШ №3, "Водник"
Владикавказ</t>
  </si>
  <si>
    <t>Вишняков И.А., Иванова Н.С.
Амосова Е.А., Меньшинин В.Л.
Шхорбати В.С., Цховребов С.З.</t>
  </si>
  <si>
    <t>Чувилова Екатерина
Крылова Ксения
Семенцова Мария</t>
  </si>
  <si>
    <t>1997
1997
1996</t>
  </si>
  <si>
    <t>МГФСО, ГБОУ ДТДиМ "Преображенсткий"
МГФСО, ГБОУ,ДТДиМ «Преображенский», УОР № 2</t>
  </si>
  <si>
    <t>Власова Ксения
Ильюхина Полина
Шайдурова Дарья</t>
  </si>
  <si>
    <t>1997
1999
2000</t>
  </si>
  <si>
    <t>Тюменск. обл.
Пермский кр.
респ. Башкортостан</t>
  </si>
  <si>
    <t>ОСДЮСШОР, СДЮСШОР №2
МАОУ ДОД ДЮСШОР по гребным видам спорта
СДЮСШ по гребле</t>
  </si>
  <si>
    <t>Токмаков С.А., Конради А.В.
Ощепкова О.Л., Ильюхин А.М.
Егорова В.П., Волков Н.С.</t>
  </si>
  <si>
    <t>Козырева Анастасия
Миназова Алсу
Волынская Лолита</t>
  </si>
  <si>
    <t>3
3
1</t>
  </si>
  <si>
    <t>Красноярск. кр.
респ. Башкортостан
Красноярск. кр.</t>
  </si>
  <si>
    <t>СДЮСШОР «Здоровый мир», Абатак
СДЮСШ по гребле
СДЮСШОР "Здоровый мир", Ермак</t>
  </si>
  <si>
    <t>Козырева Т.А.
Егорова В.П., Волков Н.С.
Ярошевский Е.В.</t>
  </si>
  <si>
    <t>Пешкова Валерия
Шибаева Дарья
Трофимова Ольга</t>
  </si>
  <si>
    <t>1998
1998
1999</t>
  </si>
  <si>
    <t>Пермский кр.
Архангельская обл.
Пермский кр.</t>
  </si>
  <si>
    <t>МАОУ ДОД ДЮСШОР по гребным видам спорта
ШВСМ по ПВС, ПМК "Олимп", "каякер.ру"
МАОУ ДОД ДЮСШОР по гребным видам спорта</t>
  </si>
  <si>
    <t>Ощепкова О.Л., Ильюхин А.М.
Аксёнов В.И.
Ощепкова О.Л., Ильюхин А.М.</t>
  </si>
  <si>
    <t>Трухина Юлия
Томилова Влада
Попова Виктория</t>
  </si>
  <si>
    <t>2000
1998
2000</t>
  </si>
  <si>
    <t>Сафина Камилла
Кондратенко Ксения
Лепехина Ксения</t>
  </si>
  <si>
    <t>2000
1999
1999</t>
  </si>
  <si>
    <t>3
3
2</t>
  </si>
  <si>
    <t>Иванченко Екатерина
Прасова Татьяна
Терехова Елизавета</t>
  </si>
  <si>
    <t>1998
1997
2001</t>
  </si>
  <si>
    <t>2
б/р
2ю</t>
  </si>
  <si>
    <t>Хабаровский край
Новосибирская обл.
Хабаровский край</t>
  </si>
  <si>
    <t>АНО "Грань"
Новосибирск
АНО "Грань"</t>
  </si>
  <si>
    <t>Непогодин М.М.
Зеленкин К.Ю.
Непогодин М.М.</t>
  </si>
  <si>
    <t>Кошкина Марина
Жукова Анна
Скрябина Дана</t>
  </si>
  <si>
    <t>1998
1997
1997</t>
  </si>
  <si>
    <t>2ю
2
2</t>
  </si>
  <si>
    <t>Хабаровский край
Москва
Москва</t>
  </si>
  <si>
    <t>АНО "Грань"
МГФСО, ГБОУ ДТДиМ "Преображенсткий"
МГФСО, ГБОУ ДТДиМ "Преображенсткий"</t>
  </si>
  <si>
    <t>Непогодин М.М.
Тезиков А.Н.
Тезиков А.Н.</t>
  </si>
  <si>
    <t>Моляренко Валерия
Новыш Марина
Валовец Оксана</t>
  </si>
  <si>
    <t>1999
2003
1998</t>
  </si>
  <si>
    <t>2
3
2</t>
  </si>
  <si>
    <t>ХМАО-ЮГРА
Архангельская обл.
ХМАО-ЮГРА</t>
  </si>
  <si>
    <t>БУ ЦСПСКЮ, МАОУ ДОД СДЮСШОР, г. Нижневартовск
г. Архангельск, ДЮСШ №3
МАОУ ДОД СДЮСШОР, БУ ХМАО-Югры "ЦСПСКЮ", г. Нижневартовск</t>
  </si>
  <si>
    <t>Игнатов Э.В., Балашов Е.А.
Амосова Е.А., Меньшенин В.Л.
Балашов Е.А., Игнатов Э.В.</t>
  </si>
  <si>
    <t>Байова Даша
Семенец Александра
Стороженко Ольга</t>
  </si>
  <si>
    <t>2ю
2ю
3</t>
  </si>
  <si>
    <t>Красноярск. кр.
респ. Алтай</t>
  </si>
  <si>
    <t>СДЮСШОР «Здоровый мир», Ермак
СДЮТур</t>
  </si>
  <si>
    <t>Грызлова Н.Б.
Козлов Н.А., Милехин С.Ф., Вожаков С.А., Бабушкина</t>
  </si>
  <si>
    <t>Федюнина Мария
Чернова Наталья
Бушанова Елена</t>
  </si>
  <si>
    <t>3
3
б/р</t>
  </si>
  <si>
    <t>СДЮСШОР «Здоровый мир», Абатак
СДЮТур</t>
  </si>
  <si>
    <t>Козырева Т.А.
Бабушкина А.И., Милехин С.Ф., Вожаков С.А.</t>
  </si>
  <si>
    <t>Малышев Роман
Баранов Николай
Дегтярев Андрей</t>
  </si>
  <si>
    <t>1996
1997
1997</t>
  </si>
  <si>
    <t>Красноярск. кр.
Тюменск. обл.
респ. Алтай</t>
  </si>
  <si>
    <t>КУТОР, СДЮСШОР "Здоровый мир", "Ермак"
ОСДЮСШОР, СДЮСШОР №2
СДЮШОР, СДЮТур</t>
  </si>
  <si>
    <t>Грызлова Н.Б.
Токмаков С.А., Конради А.В.
Козлов Н.А., Меновщиков Л.В., Милехин С.Ф., Вожако</t>
  </si>
  <si>
    <t>Жарликов Андрей
Куликов Александр
Зиновьев Павел</t>
  </si>
  <si>
    <t>1996
1997
1996</t>
  </si>
  <si>
    <t>кмс
кмс
кмс</t>
  </si>
  <si>
    <t>Михайлов Игорь
Шклярук Николай
Костюченко Сергей</t>
  </si>
  <si>
    <t>1996
1996
1997</t>
  </si>
  <si>
    <t>Московская обл.
Москва</t>
  </si>
  <si>
    <t>ГУОР г. Бронницы, РКТ
МГФСО, ГБОУ ДТДиМ "Преображенсткий"</t>
  </si>
  <si>
    <t>Ю.В. Слотина, Л.Ю. Рябиков, И.Б.Михайлов
Тезиков А.Н.</t>
  </si>
  <si>
    <t>Гатаулин Альберт
Бояркин Даниил
Котов Павел</t>
  </si>
  <si>
    <t>1996
1998
1998</t>
  </si>
  <si>
    <t>3
2
2</t>
  </si>
  <si>
    <t>респ. Башкортостан
Свердл. обл.
ХМАО-ЮГРА</t>
  </si>
  <si>
    <t>ДЮСШ №28
МБОУ ДОД ГорСЮТур
МАОУ ДОД СДЮСШОР, БУ ХМАО-Югры "ЦСПСКЮ", г. Нижневартовск</t>
  </si>
  <si>
    <t>Федоров М.В.
Гвоздева О.В., Салтанов С.В.
Игнатов Э.В., Балашов Е.А.</t>
  </si>
  <si>
    <t>Сироткин Антон
Козич Владимир
Шаматонов Павел</t>
  </si>
  <si>
    <t>1998
1996
1996</t>
  </si>
  <si>
    <t>ОСДЮСШОР, СДЮСШОР №2
ОСДЮСШОР
ОСДЮСШОР, СДЮСШОР №2</t>
  </si>
  <si>
    <t>Токмаков С.А., Конради А.В.
Токмаков С.А., Широков А.А.
Токмаков С.А., Конради А.В.</t>
  </si>
  <si>
    <t>Копалин Алексей
Агафонов Иван
Морозов Данил</t>
  </si>
  <si>
    <t>1996
1997
1998</t>
  </si>
  <si>
    <t>1
1
3</t>
  </si>
  <si>
    <t>Архангельская обл.
Красноярск. кр.</t>
  </si>
  <si>
    <t>МБОУ ДОД ДЮСШ №3, "Водник"
МОУ ДОД ДЮСШ №3, г. Архангельск
СДЮСШОР «Здоровый мир», Абатак</t>
  </si>
  <si>
    <t>Амосова Е.А., Меньшенин В.Л.
Амосова Е.А., Меньшинин В.Л.
Козырева Т.А.</t>
  </si>
  <si>
    <t>Молоков Артем
Ляшенко Виктор
Самохин Вячеслав</t>
  </si>
  <si>
    <t>2000
1996
1998</t>
  </si>
  <si>
    <t>б/р
2
3</t>
  </si>
  <si>
    <t>Новосибирская обл.
Хабаровский край
Хабаровский край</t>
  </si>
  <si>
    <t>Новосибирск
АНО "Грань"
АНО "Грань"</t>
  </si>
  <si>
    <t>Зеленкин К.Ю.
Непогодин М.М.
Непогодин М.М.</t>
  </si>
  <si>
    <t>Полянских Максим
Лабанов Сергей
Меновщиков Виктор</t>
  </si>
  <si>
    <t>1999
1998
1999</t>
  </si>
  <si>
    <t>Музыченко Николай
Храмцов Дмитрий
Пыльнов Игорь</t>
  </si>
  <si>
    <t>МГФСО, ГБОУ ДТДиМ "Преображенсткий"
МОУ ДОД ГорСЮТур "Полюс"
МГФСО, ГБОУ ДТДиМ "Преображенсткий"</t>
  </si>
  <si>
    <t>Тезиков А.Н.
Салтанов С.В., Гвоздева О.В.
Тезиков А.Н.</t>
  </si>
  <si>
    <t>Нос Артем
Мокров Илья
Изюмов Игорь</t>
  </si>
  <si>
    <t>3
1ю
3</t>
  </si>
  <si>
    <t>Красноярск. кр.
Ярославская обл.
Ярославская обл.</t>
  </si>
  <si>
    <t>СДЮСШОР «Здоровый мир», Абатак
СДЮСШОР №6
СДЮСШОР №6, г. Ярославль</t>
  </si>
  <si>
    <t>Козырева Т.А.
Соколов Ю.С., Шахова В.М.
Соколов Ю.С., Шахова В.М.</t>
  </si>
  <si>
    <t>Лутковский Павел
Косых Никита
Москальчук Дмитрий</t>
  </si>
  <si>
    <t>1999
1997
2000</t>
  </si>
  <si>
    <t>ХМАО-ЮГРА
респ. Алтай
ХМАО-ЮГРА</t>
  </si>
  <si>
    <t>БУ ЦСПСКЮ, МАОУ ДОД ДООЦП "Дельфин", г. Сургут
СДЮТур
БУ ЦСПСКЮ, МАОУ ДОД ДООЦП "Дельфин", г. Сургут</t>
  </si>
  <si>
    <t>Кулагин С.А.
Козлов Н.А., Меновщиков Л.В., Милехин С.Ф., Вожако
Кулагин С.А.</t>
  </si>
  <si>
    <t>Кубасов Михаил
Тузов Андрей
Мельников Александр</t>
  </si>
  <si>
    <t>2000
1999
1998</t>
  </si>
  <si>
    <t>3
б/р
б/р</t>
  </si>
  <si>
    <t>ХМАО-ЮГРА
Томская обл.
Томская обл.</t>
  </si>
  <si>
    <t>БУ ЦСПСКЮ МАОУ ДОД ДООЦП "Дельфин", г. Сургут
Томск-Одиссей
Томск-Одиссей</t>
  </si>
  <si>
    <t>Денисенко О.В.
Семенов Д.В.
Семенов Д.В.</t>
  </si>
  <si>
    <t>Деревянко Наталья
Шайдурова Дарья
Миназова Алсу</t>
  </si>
  <si>
    <t>1996
2000
1998</t>
  </si>
  <si>
    <t>кмс
1
3</t>
  </si>
  <si>
    <t>ХМАО-ЮГРА
респ. Башкортостан
респ. Башкортостан</t>
  </si>
  <si>
    <t>БУ ЦСП СКЮ, МБОУДОД СДЮСШОР г. Нижневартовск, ГУОР г. Бронницы
СДЮСШ по гребле
СДЮСШ по гребле</t>
  </si>
  <si>
    <t>Игнатов Э.В., Балашов Е.А., Рябиков Л.Ю., Слотина Ю.В.
Егорова В.П., Волков Н.С.
Егорова В.П., Волков Н.С.</t>
  </si>
  <si>
    <t>Алиева Эльвира
Шафранская Ирина
Власова Ксения</t>
  </si>
  <si>
    <t>б/р
1
1</t>
  </si>
  <si>
    <t>Томская обл.
Красноярск. кр.
Тюменск. обл.</t>
  </si>
  <si>
    <t>Томск-Одиссей
СДЮСШОР "Здоровый мир", Ермак
ОСДЮСШОР, СДЮСШОР №2</t>
  </si>
  <si>
    <t>Семенов Д.В.
Ярошевский Е.В.
Токмаков С.А., Конради А.В.</t>
  </si>
  <si>
    <t>Семенцова Мария
Крылова Ксения
Чувилова Екатерина</t>
  </si>
  <si>
    <t>Задорина Ирина
Моляренко Валерия
Валовец Оксана</t>
  </si>
  <si>
    <t>Москва
ХМАО-ЮГРА
ХМАО-ЮГРА</t>
  </si>
  <si>
    <t>МГФСО, ГБОУ ДТДиМ "Преображенсткий"
БУ ЦСПСКЮ, МАОУ ДОД СДЮСШОР, г. Нижневартовск
МАОУ ДОД СДЮСШОР, БУ ХМАО-Югры "ЦСПСКЮ", г. Нижневартовск</t>
  </si>
  <si>
    <t>Тезиков А.Н.
Игнатов Э.В., Балашов Е.А.
Балашов Е.А., Игнатов Э.В.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</si>
</sst>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6" t="s">
        <v>297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>
      <c r="A2" s="8" t="s">
        <v>298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9" t="s">
        <v>299</v>
      </c>
      <c r="B3" s="9"/>
      <c r="C3" s="10" t="s">
        <v>300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0.25">
      <c r="A4" s="11" t="s">
        <v>358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3.25">
      <c r="A5" s="12" t="s">
        <v>302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7" spans="1:8" ht="18">
      <c r="A7" s="8" t="s">
        <v>304</v>
      </c>
      <c r="B7" s="8"/>
      <c r="C7" s="8"/>
      <c r="D7" s="8"/>
      <c r="E7" s="8"/>
      <c r="F7" s="8"/>
      <c r="G7" s="8"/>
      <c r="H7" s="8"/>
    </row>
    <row r="8" spans="1:14" ht="12.75">
      <c r="A8" s="13" t="s">
        <v>303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6" t="s">
        <v>305</v>
      </c>
      <c r="I8" s="17"/>
      <c r="J8" s="18"/>
      <c r="K8" s="16" t="s">
        <v>309</v>
      </c>
      <c r="L8" s="17"/>
      <c r="M8" s="18"/>
      <c r="N8" s="13" t="s">
        <v>310</v>
      </c>
    </row>
    <row r="9" spans="1:14" ht="12.75">
      <c r="A9" s="15"/>
      <c r="B9" s="15"/>
      <c r="C9" s="15"/>
      <c r="D9" s="15"/>
      <c r="E9" s="15"/>
      <c r="F9" s="15"/>
      <c r="G9" s="15"/>
      <c r="H9" s="19" t="s">
        <v>306</v>
      </c>
      <c r="I9" s="19" t="s">
        <v>307</v>
      </c>
      <c r="J9" s="19" t="s">
        <v>308</v>
      </c>
      <c r="K9" s="19" t="s">
        <v>306</v>
      </c>
      <c r="L9" s="19" t="s">
        <v>307</v>
      </c>
      <c r="M9" s="19" t="s">
        <v>308</v>
      </c>
      <c r="N9" s="15"/>
    </row>
    <row r="10" spans="1:14" ht="102">
      <c r="A10" s="20">
        <v>1</v>
      </c>
      <c r="B10" s="21" t="s">
        <v>359</v>
      </c>
      <c r="C10" s="21" t="s">
        <v>360</v>
      </c>
      <c r="D10" s="21" t="s">
        <v>361</v>
      </c>
      <c r="E10" s="21" t="s">
        <v>362</v>
      </c>
      <c r="F10" s="21" t="s">
        <v>363</v>
      </c>
      <c r="G10" s="21" t="s">
        <v>364</v>
      </c>
      <c r="H10" s="23">
        <v>118.5999984741211</v>
      </c>
      <c r="I10" s="20">
        <v>2</v>
      </c>
      <c r="J10" s="23">
        <f>H10+I10</f>
        <v>120.5999984741211</v>
      </c>
      <c r="K10" s="23">
        <v>119.22000122070312</v>
      </c>
      <c r="L10" s="20">
        <v>6</v>
      </c>
      <c r="M10" s="23">
        <f>K10+L10</f>
        <v>125.22000122070312</v>
      </c>
      <c r="N10" s="23">
        <f aca="true" t="shared" si="0" ref="N10:N31">MIN(M10,J10)</f>
        <v>120.5999984741211</v>
      </c>
    </row>
    <row r="11" spans="1:14" ht="165.75">
      <c r="A11" s="5">
        <v>2</v>
      </c>
      <c r="B11" s="22" t="s">
        <v>365</v>
      </c>
      <c r="C11" s="22" t="s">
        <v>360</v>
      </c>
      <c r="D11" s="22" t="s">
        <v>366</v>
      </c>
      <c r="E11" s="22" t="s">
        <v>25</v>
      </c>
      <c r="F11" s="22" t="s">
        <v>367</v>
      </c>
      <c r="G11" s="22" t="s">
        <v>368</v>
      </c>
      <c r="H11" s="24">
        <v>124.12999725341797</v>
      </c>
      <c r="I11" s="5">
        <v>2</v>
      </c>
      <c r="J11" s="24">
        <f>H11+I11</f>
        <v>126.12999725341797</v>
      </c>
      <c r="K11" s="24">
        <v>144.58999633789062</v>
      </c>
      <c r="L11" s="5">
        <v>6</v>
      </c>
      <c r="M11" s="24">
        <f>K11+L11</f>
        <v>150.58999633789062</v>
      </c>
      <c r="N11" s="24">
        <f t="shared" si="0"/>
        <v>126.12999725341797</v>
      </c>
    </row>
    <row r="12" spans="1:14" ht="140.25">
      <c r="A12" s="5">
        <v>3</v>
      </c>
      <c r="B12" s="22" t="s">
        <v>369</v>
      </c>
      <c r="C12" s="22" t="s">
        <v>370</v>
      </c>
      <c r="D12" s="22" t="s">
        <v>371</v>
      </c>
      <c r="E12" s="22" t="s">
        <v>372</v>
      </c>
      <c r="F12" s="22" t="s">
        <v>373</v>
      </c>
      <c r="G12" s="22" t="s">
        <v>374</v>
      </c>
      <c r="H12" s="24">
        <v>135.80999755859375</v>
      </c>
      <c r="I12" s="5">
        <v>6</v>
      </c>
      <c r="J12" s="24">
        <f>H12+I12</f>
        <v>141.80999755859375</v>
      </c>
      <c r="K12" s="24">
        <v>124.19999694824219</v>
      </c>
      <c r="L12" s="5">
        <v>4</v>
      </c>
      <c r="M12" s="24">
        <f>K12+L12</f>
        <v>128.1999969482422</v>
      </c>
      <c r="N12" s="24">
        <f t="shared" si="0"/>
        <v>128.1999969482422</v>
      </c>
    </row>
    <row r="13" spans="1:14" ht="114.75">
      <c r="A13" s="5">
        <v>4</v>
      </c>
      <c r="B13" s="22" t="s">
        <v>375</v>
      </c>
      <c r="C13" s="22" t="s">
        <v>376</v>
      </c>
      <c r="D13" s="22" t="s">
        <v>377</v>
      </c>
      <c r="E13" s="22" t="s">
        <v>378</v>
      </c>
      <c r="F13" s="22" t="s">
        <v>379</v>
      </c>
      <c r="G13" s="22" t="s">
        <v>380</v>
      </c>
      <c r="H13" s="24">
        <v>138.89999389648438</v>
      </c>
      <c r="I13" s="5">
        <v>4</v>
      </c>
      <c r="J13" s="24">
        <f>H13+I13</f>
        <v>142.89999389648438</v>
      </c>
      <c r="K13" s="24">
        <v>137.3300018310547</v>
      </c>
      <c r="L13" s="5">
        <v>4</v>
      </c>
      <c r="M13" s="24">
        <f>K13+L13</f>
        <v>141.3300018310547</v>
      </c>
      <c r="N13" s="24">
        <f t="shared" si="0"/>
        <v>141.3300018310547</v>
      </c>
    </row>
    <row r="14" spans="1:14" ht="51">
      <c r="A14" s="5" t="s">
        <v>311</v>
      </c>
      <c r="B14" s="22" t="s">
        <v>381</v>
      </c>
      <c r="C14" s="22" t="s">
        <v>382</v>
      </c>
      <c r="D14" s="22" t="s">
        <v>366</v>
      </c>
      <c r="E14" s="22" t="s">
        <v>52</v>
      </c>
      <c r="F14" s="22" t="s">
        <v>383</v>
      </c>
      <c r="G14" s="22" t="s">
        <v>384</v>
      </c>
      <c r="H14" s="24">
        <v>133.91000366210938</v>
      </c>
      <c r="I14" s="5">
        <v>8</v>
      </c>
      <c r="J14" s="24">
        <f>H14+I14</f>
        <v>141.91000366210938</v>
      </c>
      <c r="K14" s="24">
        <v>147.77999877929688</v>
      </c>
      <c r="L14" s="5">
        <v>8</v>
      </c>
      <c r="M14" s="24">
        <f>K14+L14</f>
        <v>155.77999877929688</v>
      </c>
      <c r="N14" s="24">
        <f t="shared" si="0"/>
        <v>141.91000366210938</v>
      </c>
    </row>
    <row r="15" spans="1:14" ht="38.25">
      <c r="A15" s="5">
        <v>5</v>
      </c>
      <c r="B15" s="22" t="s">
        <v>385</v>
      </c>
      <c r="C15" s="22" t="s">
        <v>386</v>
      </c>
      <c r="D15" s="22" t="s">
        <v>387</v>
      </c>
      <c r="E15" s="22" t="s">
        <v>33</v>
      </c>
      <c r="F15" s="22" t="s">
        <v>82</v>
      </c>
      <c r="G15" s="22" t="s">
        <v>83</v>
      </c>
      <c r="H15" s="24">
        <v>178.2100067138672</v>
      </c>
      <c r="I15" s="5">
        <v>8</v>
      </c>
      <c r="J15" s="24">
        <f>H15+I15</f>
        <v>186.2100067138672</v>
      </c>
      <c r="K15" s="24">
        <v>158.61000061035156</v>
      </c>
      <c r="L15" s="5">
        <v>4</v>
      </c>
      <c r="M15" s="24">
        <f>K15+L15</f>
        <v>162.61000061035156</v>
      </c>
      <c r="N15" s="24">
        <f t="shared" si="0"/>
        <v>162.61000061035156</v>
      </c>
    </row>
    <row r="16" spans="1:14" ht="76.5">
      <c r="A16" s="5">
        <v>6</v>
      </c>
      <c r="B16" s="22" t="s">
        <v>388</v>
      </c>
      <c r="C16" s="22" t="s">
        <v>389</v>
      </c>
      <c r="D16" s="22" t="s">
        <v>390</v>
      </c>
      <c r="E16" s="22" t="s">
        <v>391</v>
      </c>
      <c r="F16" s="22" t="s">
        <v>392</v>
      </c>
      <c r="G16" s="22" t="s">
        <v>393</v>
      </c>
      <c r="H16" s="24">
        <v>189.30999755859375</v>
      </c>
      <c r="I16" s="5">
        <v>12</v>
      </c>
      <c r="J16" s="24">
        <f>H16+I16</f>
        <v>201.30999755859375</v>
      </c>
      <c r="K16" s="24">
        <v>159.3699951171875</v>
      </c>
      <c r="L16" s="5">
        <v>6</v>
      </c>
      <c r="M16" s="24">
        <f>K16+L16</f>
        <v>165.3699951171875</v>
      </c>
      <c r="N16" s="24">
        <f t="shared" si="0"/>
        <v>165.3699951171875</v>
      </c>
    </row>
    <row r="17" spans="1:14" ht="76.5">
      <c r="A17" s="5">
        <v>7</v>
      </c>
      <c r="B17" s="22" t="s">
        <v>394</v>
      </c>
      <c r="C17" s="22" t="s">
        <v>395</v>
      </c>
      <c r="D17" s="22" t="s">
        <v>396</v>
      </c>
      <c r="E17" s="22" t="s">
        <v>37</v>
      </c>
      <c r="F17" s="22" t="s">
        <v>38</v>
      </c>
      <c r="G17" s="22" t="s">
        <v>397</v>
      </c>
      <c r="H17" s="24">
        <v>180.8800048828125</v>
      </c>
      <c r="I17" s="5">
        <v>104</v>
      </c>
      <c r="J17" s="24">
        <f>H17+I17</f>
        <v>284.8800048828125</v>
      </c>
      <c r="K17" s="24">
        <v>177.52999877929688</v>
      </c>
      <c r="L17" s="5">
        <v>4</v>
      </c>
      <c r="M17" s="24">
        <f>K17+L17</f>
        <v>181.52999877929688</v>
      </c>
      <c r="N17" s="24">
        <f t="shared" si="0"/>
        <v>181.52999877929688</v>
      </c>
    </row>
    <row r="18" spans="1:14" ht="76.5">
      <c r="A18" s="5">
        <v>8</v>
      </c>
      <c r="B18" s="22" t="s">
        <v>398</v>
      </c>
      <c r="C18" s="22" t="s">
        <v>399</v>
      </c>
      <c r="D18" s="22" t="s">
        <v>387</v>
      </c>
      <c r="E18" s="22" t="s">
        <v>33</v>
      </c>
      <c r="F18" s="22" t="s">
        <v>400</v>
      </c>
      <c r="G18" s="22" t="s">
        <v>401</v>
      </c>
      <c r="H18" s="24">
        <v>198.7899932861328</v>
      </c>
      <c r="I18" s="5">
        <v>56</v>
      </c>
      <c r="J18" s="24">
        <f>H18+I18</f>
        <v>254.7899932861328</v>
      </c>
      <c r="K18" s="24">
        <v>152.58999633789062</v>
      </c>
      <c r="L18" s="5">
        <v>52</v>
      </c>
      <c r="M18" s="24">
        <f>K18+L18</f>
        <v>204.58999633789062</v>
      </c>
      <c r="N18" s="24">
        <f t="shared" si="0"/>
        <v>204.58999633789062</v>
      </c>
    </row>
    <row r="19" spans="1:14" ht="102">
      <c r="A19" s="5">
        <v>9</v>
      </c>
      <c r="B19" s="22" t="s">
        <v>402</v>
      </c>
      <c r="C19" s="22" t="s">
        <v>403</v>
      </c>
      <c r="D19" s="22" t="s">
        <v>404</v>
      </c>
      <c r="E19" s="22" t="s">
        <v>405</v>
      </c>
      <c r="F19" s="22" t="s">
        <v>406</v>
      </c>
      <c r="G19" s="22" t="s">
        <v>407</v>
      </c>
      <c r="H19" s="24">
        <v>187.39999389648438</v>
      </c>
      <c r="I19" s="5">
        <v>18</v>
      </c>
      <c r="J19" s="24">
        <f>H19+I19</f>
        <v>205.39999389648438</v>
      </c>
      <c r="K19" s="24">
        <v>183.5</v>
      </c>
      <c r="L19" s="5">
        <v>58</v>
      </c>
      <c r="M19" s="24">
        <f>K19+L19</f>
        <v>241.5</v>
      </c>
      <c r="N19" s="24">
        <f t="shared" si="0"/>
        <v>205.39999389648438</v>
      </c>
    </row>
    <row r="20" spans="1:14" ht="114.75">
      <c r="A20" s="5">
        <v>10</v>
      </c>
      <c r="B20" s="22" t="s">
        <v>408</v>
      </c>
      <c r="C20" s="22" t="s">
        <v>409</v>
      </c>
      <c r="D20" s="22" t="s">
        <v>410</v>
      </c>
      <c r="E20" s="22" t="s">
        <v>411</v>
      </c>
      <c r="F20" s="22" t="s">
        <v>412</v>
      </c>
      <c r="G20" s="22" t="s">
        <v>413</v>
      </c>
      <c r="H20" s="24">
        <v>172.22999572753906</v>
      </c>
      <c r="I20" s="5">
        <v>116</v>
      </c>
      <c r="J20" s="24">
        <f>H20+I20</f>
        <v>288.22999572753906</v>
      </c>
      <c r="K20" s="24">
        <v>170.82000732421875</v>
      </c>
      <c r="L20" s="5">
        <v>62</v>
      </c>
      <c r="M20" s="24">
        <f>K20+L20</f>
        <v>232.82000732421875</v>
      </c>
      <c r="N20" s="24">
        <f t="shared" si="0"/>
        <v>232.82000732421875</v>
      </c>
    </row>
    <row r="21" spans="1:14" ht="191.25">
      <c r="A21" s="5">
        <v>11</v>
      </c>
      <c r="B21" s="22" t="s">
        <v>414</v>
      </c>
      <c r="C21" s="22" t="s">
        <v>415</v>
      </c>
      <c r="D21" s="22" t="s">
        <v>416</v>
      </c>
      <c r="E21" s="22" t="s">
        <v>417</v>
      </c>
      <c r="F21" s="22" t="s">
        <v>418</v>
      </c>
      <c r="G21" s="22" t="s">
        <v>419</v>
      </c>
      <c r="H21" s="24">
        <v>179.97000122070312</v>
      </c>
      <c r="I21" s="5">
        <v>62</v>
      </c>
      <c r="J21" s="24">
        <f>H21+I21</f>
        <v>241.97000122070312</v>
      </c>
      <c r="K21" s="24">
        <v>206.4600067138672</v>
      </c>
      <c r="L21" s="5">
        <v>106</v>
      </c>
      <c r="M21" s="24">
        <f>K21+L21</f>
        <v>312.4600067138672</v>
      </c>
      <c r="N21" s="24">
        <f t="shared" si="0"/>
        <v>241.97000122070312</v>
      </c>
    </row>
    <row r="22" spans="1:14" ht="63.75">
      <c r="A22" s="5" t="s">
        <v>311</v>
      </c>
      <c r="B22" s="22" t="s">
        <v>420</v>
      </c>
      <c r="C22" s="22" t="s">
        <v>421</v>
      </c>
      <c r="D22" s="22" t="s">
        <v>422</v>
      </c>
      <c r="E22" s="22" t="s">
        <v>52</v>
      </c>
      <c r="F22" s="22" t="s">
        <v>423</v>
      </c>
      <c r="G22" s="22" t="s">
        <v>424</v>
      </c>
      <c r="H22" s="24">
        <v>233.24000549316406</v>
      </c>
      <c r="I22" s="5">
        <v>56</v>
      </c>
      <c r="J22" s="24">
        <f>H22+I22</f>
        <v>289.24000549316406</v>
      </c>
      <c r="K22" s="24">
        <v>236.25999450683594</v>
      </c>
      <c r="L22" s="5">
        <v>8</v>
      </c>
      <c r="M22" s="24">
        <f>K22+L22</f>
        <v>244.25999450683594</v>
      </c>
      <c r="N22" s="24">
        <f t="shared" si="0"/>
        <v>244.25999450683594</v>
      </c>
    </row>
    <row r="23" spans="1:14" ht="38.25">
      <c r="A23" s="5">
        <v>12</v>
      </c>
      <c r="B23" s="22" t="s">
        <v>425</v>
      </c>
      <c r="C23" s="22" t="s">
        <v>426</v>
      </c>
      <c r="D23" s="22" t="s">
        <v>427</v>
      </c>
      <c r="E23" s="22" t="s">
        <v>91</v>
      </c>
      <c r="F23" s="22" t="s">
        <v>92</v>
      </c>
      <c r="G23" s="22" t="s">
        <v>93</v>
      </c>
      <c r="H23" s="24">
        <v>255.6199951171875</v>
      </c>
      <c r="I23" s="5">
        <v>168</v>
      </c>
      <c r="J23" s="24">
        <f>H23+I23</f>
        <v>423.6199951171875</v>
      </c>
      <c r="K23" s="24">
        <v>320.3699951171875</v>
      </c>
      <c r="L23" s="5">
        <v>60</v>
      </c>
      <c r="M23" s="24">
        <f>K23+L23</f>
        <v>380.3699951171875</v>
      </c>
      <c r="N23" s="24">
        <f t="shared" si="0"/>
        <v>380.3699951171875</v>
      </c>
    </row>
    <row r="24" spans="1:14" ht="89.25">
      <c r="A24" s="5">
        <v>13</v>
      </c>
      <c r="B24" s="22" t="s">
        <v>428</v>
      </c>
      <c r="C24" s="22" t="s">
        <v>409</v>
      </c>
      <c r="D24" s="22" t="s">
        <v>429</v>
      </c>
      <c r="E24" s="22" t="s">
        <v>430</v>
      </c>
      <c r="F24" s="22" t="s">
        <v>431</v>
      </c>
      <c r="G24" s="22" t="s">
        <v>432</v>
      </c>
      <c r="H24" s="24">
        <v>224.7100067138672</v>
      </c>
      <c r="I24" s="5">
        <v>278</v>
      </c>
      <c r="J24" s="24">
        <f>H24+I24</f>
        <v>502.7100067138672</v>
      </c>
      <c r="K24" s="24">
        <v>204.49000549316406</v>
      </c>
      <c r="L24" s="5">
        <v>214</v>
      </c>
      <c r="M24" s="24">
        <f>K24+L24</f>
        <v>418.49000549316406</v>
      </c>
      <c r="N24" s="24">
        <f t="shared" si="0"/>
        <v>418.49000549316406</v>
      </c>
    </row>
    <row r="25" spans="1:14" ht="102">
      <c r="A25" s="5">
        <v>14</v>
      </c>
      <c r="B25" s="22" t="s">
        <v>433</v>
      </c>
      <c r="C25" s="22" t="s">
        <v>434</v>
      </c>
      <c r="D25" s="22" t="s">
        <v>435</v>
      </c>
      <c r="E25" s="22" t="s">
        <v>37</v>
      </c>
      <c r="F25" s="22" t="s">
        <v>436</v>
      </c>
      <c r="G25" s="22" t="s">
        <v>39</v>
      </c>
      <c r="H25" s="24">
        <v>293.5400085449219</v>
      </c>
      <c r="I25" s="5">
        <v>264</v>
      </c>
      <c r="J25" s="24">
        <f>H25+I25</f>
        <v>557.5400085449219</v>
      </c>
      <c r="K25" s="24"/>
      <c r="L25" s="5"/>
      <c r="M25" s="24" t="s">
        <v>313</v>
      </c>
      <c r="N25" s="24">
        <f t="shared" si="0"/>
        <v>557.5400085449219</v>
      </c>
    </row>
    <row r="26" spans="1:14" ht="127.5">
      <c r="A26" s="5">
        <v>15</v>
      </c>
      <c r="B26" s="22" t="s">
        <v>437</v>
      </c>
      <c r="C26" s="22" t="s">
        <v>438</v>
      </c>
      <c r="D26" s="22" t="s">
        <v>439</v>
      </c>
      <c r="E26" s="22" t="s">
        <v>440</v>
      </c>
      <c r="F26" s="22" t="s">
        <v>441</v>
      </c>
      <c r="G26" s="22" t="s">
        <v>442</v>
      </c>
      <c r="H26" s="24"/>
      <c r="I26" s="5"/>
      <c r="J26" s="24" t="s">
        <v>313</v>
      </c>
      <c r="K26" s="24">
        <v>351.3800048828125</v>
      </c>
      <c r="L26" s="5">
        <v>212</v>
      </c>
      <c r="M26" s="24">
        <f>K26+L26</f>
        <v>563.3800048828125</v>
      </c>
      <c r="N26" s="24">
        <f t="shared" si="0"/>
        <v>563.3800048828125</v>
      </c>
    </row>
    <row r="27" spans="1:14" ht="38.25">
      <c r="A27" s="5">
        <v>16</v>
      </c>
      <c r="B27" s="22" t="s">
        <v>443</v>
      </c>
      <c r="C27" s="22" t="s">
        <v>444</v>
      </c>
      <c r="D27" s="22" t="s">
        <v>445</v>
      </c>
      <c r="E27" s="22" t="s">
        <v>71</v>
      </c>
      <c r="F27" s="22" t="s">
        <v>72</v>
      </c>
      <c r="G27" s="22" t="s">
        <v>73</v>
      </c>
      <c r="H27" s="24">
        <v>214.99000549316406</v>
      </c>
      <c r="I27" s="5">
        <v>412</v>
      </c>
      <c r="J27" s="24">
        <f>H27+I27</f>
        <v>626.9900054931641</v>
      </c>
      <c r="K27" s="24">
        <v>275.760009765625</v>
      </c>
      <c r="L27" s="5">
        <v>468</v>
      </c>
      <c r="M27" s="24">
        <f>K27+L27</f>
        <v>743.760009765625</v>
      </c>
      <c r="N27" s="24">
        <f t="shared" si="0"/>
        <v>626.9900054931641</v>
      </c>
    </row>
    <row r="28" spans="1:14" ht="76.5">
      <c r="A28" s="5">
        <v>17</v>
      </c>
      <c r="B28" s="22" t="s">
        <v>446</v>
      </c>
      <c r="C28" s="22" t="s">
        <v>447</v>
      </c>
      <c r="D28" s="22" t="s">
        <v>448</v>
      </c>
      <c r="E28" s="22" t="s">
        <v>449</v>
      </c>
      <c r="F28" s="22" t="s">
        <v>450</v>
      </c>
      <c r="G28" s="22" t="s">
        <v>451</v>
      </c>
      <c r="H28" s="24">
        <v>372.6700134277344</v>
      </c>
      <c r="I28" s="5">
        <v>566</v>
      </c>
      <c r="J28" s="24">
        <f>H28+I28</f>
        <v>938.6700134277344</v>
      </c>
      <c r="K28" s="24">
        <v>288.2799987792969</v>
      </c>
      <c r="L28" s="5">
        <v>462</v>
      </c>
      <c r="M28" s="24">
        <f>K28+L28</f>
        <v>750.2799987792969</v>
      </c>
      <c r="N28" s="24">
        <f t="shared" si="0"/>
        <v>750.2799987792969</v>
      </c>
    </row>
    <row r="29" spans="1:14" ht="76.5">
      <c r="A29" s="5"/>
      <c r="B29" s="22" t="s">
        <v>452</v>
      </c>
      <c r="C29" s="22" t="s">
        <v>453</v>
      </c>
      <c r="D29" s="22" t="s">
        <v>454</v>
      </c>
      <c r="E29" s="22" t="s">
        <v>455</v>
      </c>
      <c r="F29" s="22" t="s">
        <v>456</v>
      </c>
      <c r="G29" s="22" t="s">
        <v>457</v>
      </c>
      <c r="H29" s="24"/>
      <c r="I29" s="5"/>
      <c r="J29" s="24" t="s">
        <v>313</v>
      </c>
      <c r="K29" s="24"/>
      <c r="L29" s="5"/>
      <c r="M29" s="24" t="s">
        <v>313</v>
      </c>
      <c r="N29" s="24"/>
    </row>
    <row r="30" spans="1:14" ht="51">
      <c r="A30" s="5"/>
      <c r="B30" s="22" t="s">
        <v>458</v>
      </c>
      <c r="C30" s="22" t="s">
        <v>376</v>
      </c>
      <c r="D30" s="22" t="s">
        <v>459</v>
      </c>
      <c r="E30" s="22" t="s">
        <v>59</v>
      </c>
      <c r="F30" s="22" t="s">
        <v>60</v>
      </c>
      <c r="G30" s="22" t="s">
        <v>61</v>
      </c>
      <c r="H30" s="24"/>
      <c r="I30" s="5"/>
      <c r="J30" s="24" t="s">
        <v>313</v>
      </c>
      <c r="K30" s="24"/>
      <c r="L30" s="5"/>
      <c r="M30" s="24" t="s">
        <v>313</v>
      </c>
      <c r="N30" s="24"/>
    </row>
    <row r="31" spans="1:14" ht="38.25">
      <c r="A31" s="5"/>
      <c r="B31" s="22" t="s">
        <v>460</v>
      </c>
      <c r="C31" s="22" t="s">
        <v>461</v>
      </c>
      <c r="D31" s="22" t="s">
        <v>462</v>
      </c>
      <c r="E31" s="22" t="s">
        <v>18</v>
      </c>
      <c r="F31" s="22" t="s">
        <v>19</v>
      </c>
      <c r="G31" s="22" t="s">
        <v>20</v>
      </c>
      <c r="H31" s="24">
        <v>419.3699951171875</v>
      </c>
      <c r="I31" s="5">
        <v>764</v>
      </c>
      <c r="J31" s="24">
        <f>H31+I31</f>
        <v>1183.3699951171875</v>
      </c>
      <c r="K31" s="24">
        <v>382.489990234375</v>
      </c>
      <c r="L31" s="5">
        <v>722</v>
      </c>
      <c r="M31" s="24">
        <f>K31+L31</f>
        <v>1104.489990234375</v>
      </c>
      <c r="N31" s="24">
        <f t="shared" si="0"/>
        <v>1104.489990234375</v>
      </c>
    </row>
    <row r="33" spans="1:8" ht="18">
      <c r="A33" s="8" t="s">
        <v>314</v>
      </c>
      <c r="B33" s="8"/>
      <c r="C33" s="8"/>
      <c r="D33" s="8"/>
      <c r="E33" s="8"/>
      <c r="F33" s="8"/>
      <c r="G33" s="8"/>
      <c r="H33" s="8"/>
    </row>
    <row r="34" spans="1:14" ht="12.75">
      <c r="A34" s="13" t="s">
        <v>303</v>
      </c>
      <c r="B34" s="13" t="s">
        <v>1</v>
      </c>
      <c r="C34" s="13" t="s">
        <v>2</v>
      </c>
      <c r="D34" s="13" t="s">
        <v>3</v>
      </c>
      <c r="E34" s="13" t="s">
        <v>4</v>
      </c>
      <c r="F34" s="13" t="s">
        <v>5</v>
      </c>
      <c r="G34" s="13" t="s">
        <v>6</v>
      </c>
      <c r="H34" s="16" t="s">
        <v>305</v>
      </c>
      <c r="I34" s="17"/>
      <c r="J34" s="18"/>
      <c r="K34" s="16" t="s">
        <v>309</v>
      </c>
      <c r="L34" s="17"/>
      <c r="M34" s="18"/>
      <c r="N34" s="13" t="s">
        <v>310</v>
      </c>
    </row>
    <row r="35" spans="1:14" ht="12.75">
      <c r="A35" s="15"/>
      <c r="B35" s="15"/>
      <c r="C35" s="15"/>
      <c r="D35" s="15"/>
      <c r="E35" s="15"/>
      <c r="F35" s="15"/>
      <c r="G35" s="15"/>
      <c r="H35" s="19" t="s">
        <v>306</v>
      </c>
      <c r="I35" s="19" t="s">
        <v>307</v>
      </c>
      <c r="J35" s="19" t="s">
        <v>308</v>
      </c>
      <c r="K35" s="19" t="s">
        <v>306</v>
      </c>
      <c r="L35" s="19" t="s">
        <v>307</v>
      </c>
      <c r="M35" s="19" t="s">
        <v>308</v>
      </c>
      <c r="N35" s="15"/>
    </row>
    <row r="36" spans="1:14" ht="114.75">
      <c r="A36" s="20">
        <v>1</v>
      </c>
      <c r="B36" s="21" t="s">
        <v>463</v>
      </c>
      <c r="C36" s="21" t="s">
        <v>464</v>
      </c>
      <c r="D36" s="21" t="s">
        <v>465</v>
      </c>
      <c r="E36" s="21" t="s">
        <v>466</v>
      </c>
      <c r="F36" s="21" t="s">
        <v>467</v>
      </c>
      <c r="G36" s="21" t="s">
        <v>468</v>
      </c>
      <c r="H36" s="23">
        <v>148.4499969482422</v>
      </c>
      <c r="I36" s="20">
        <v>0</v>
      </c>
      <c r="J36" s="23">
        <f>H36+I36</f>
        <v>148.4499969482422</v>
      </c>
      <c r="K36" s="23">
        <v>162.00999450683594</v>
      </c>
      <c r="L36" s="20">
        <v>2</v>
      </c>
      <c r="M36" s="23">
        <f>K36+L36</f>
        <v>164.00999450683594</v>
      </c>
      <c r="N36" s="23">
        <f>MIN(M36,J36)</f>
        <v>148.4499969482422</v>
      </c>
    </row>
    <row r="37" spans="1:14" ht="114.75">
      <c r="A37" s="5">
        <v>2</v>
      </c>
      <c r="B37" s="22" t="s">
        <v>469</v>
      </c>
      <c r="C37" s="22" t="s">
        <v>470</v>
      </c>
      <c r="D37" s="22" t="s">
        <v>471</v>
      </c>
      <c r="E37" s="22" t="s">
        <v>472</v>
      </c>
      <c r="F37" s="22" t="s">
        <v>473</v>
      </c>
      <c r="G37" s="22" t="s">
        <v>474</v>
      </c>
      <c r="H37" s="24">
        <v>186.3000030517578</v>
      </c>
      <c r="I37" s="5">
        <v>4</v>
      </c>
      <c r="J37" s="24">
        <f>H37+I37</f>
        <v>190.3000030517578</v>
      </c>
      <c r="K37" s="24">
        <v>182.58999633789062</v>
      </c>
      <c r="L37" s="5">
        <v>12</v>
      </c>
      <c r="M37" s="24">
        <f>K37+L37</f>
        <v>194.58999633789062</v>
      </c>
      <c r="N37" s="24">
        <f>MIN(M37,J37)</f>
        <v>190.3000030517578</v>
      </c>
    </row>
    <row r="38" spans="1:14" ht="89.25">
      <c r="A38" s="5">
        <v>3</v>
      </c>
      <c r="B38" s="22" t="s">
        <v>475</v>
      </c>
      <c r="C38" s="22" t="s">
        <v>476</v>
      </c>
      <c r="D38" s="22" t="s">
        <v>477</v>
      </c>
      <c r="E38" s="22" t="s">
        <v>37</v>
      </c>
      <c r="F38" s="22" t="s">
        <v>38</v>
      </c>
      <c r="G38" s="22" t="s">
        <v>478</v>
      </c>
      <c r="H38" s="24">
        <v>218.47999572753906</v>
      </c>
      <c r="I38" s="5">
        <v>24</v>
      </c>
      <c r="J38" s="24">
        <f>H38+I38</f>
        <v>242.47999572753906</v>
      </c>
      <c r="K38" s="24">
        <v>183.57000732421875</v>
      </c>
      <c r="L38" s="5">
        <v>16</v>
      </c>
      <c r="M38" s="24">
        <f>K38+L38</f>
        <v>199.57000732421875</v>
      </c>
      <c r="N38" s="24">
        <f>MIN(M38,J38)</f>
        <v>199.57000732421875</v>
      </c>
    </row>
    <row r="39" spans="1:14" ht="153">
      <c r="A39" s="5">
        <v>4</v>
      </c>
      <c r="B39" s="22" t="s">
        <v>479</v>
      </c>
      <c r="C39" s="22" t="s">
        <v>480</v>
      </c>
      <c r="D39" s="22" t="s">
        <v>481</v>
      </c>
      <c r="E39" s="22" t="s">
        <v>482</v>
      </c>
      <c r="F39" s="22" t="s">
        <v>483</v>
      </c>
      <c r="G39" s="22" t="s">
        <v>484</v>
      </c>
      <c r="H39" s="24">
        <v>217.4499969482422</v>
      </c>
      <c r="I39" s="5">
        <v>16</v>
      </c>
      <c r="J39" s="24">
        <f>H39+I39</f>
        <v>233.4499969482422</v>
      </c>
      <c r="K39" s="24">
        <v>190.9499969482422</v>
      </c>
      <c r="L39" s="5">
        <v>24</v>
      </c>
      <c r="M39" s="24">
        <f>K39+L39</f>
        <v>214.9499969482422</v>
      </c>
      <c r="N39" s="24">
        <f>MIN(M39,J39)</f>
        <v>214.9499969482422</v>
      </c>
    </row>
    <row r="40" spans="1:14" ht="102">
      <c r="A40" s="5">
        <v>5</v>
      </c>
      <c r="B40" s="22" t="s">
        <v>485</v>
      </c>
      <c r="C40" s="22" t="s">
        <v>486</v>
      </c>
      <c r="D40" s="22" t="s">
        <v>487</v>
      </c>
      <c r="E40" s="22" t="s">
        <v>488</v>
      </c>
      <c r="F40" s="22" t="s">
        <v>489</v>
      </c>
      <c r="G40" s="22" t="s">
        <v>490</v>
      </c>
      <c r="H40" s="24">
        <v>335.9700012207031</v>
      </c>
      <c r="I40" s="5">
        <v>430</v>
      </c>
      <c r="J40" s="24">
        <f>H40+I40</f>
        <v>765.9700012207031</v>
      </c>
      <c r="K40" s="24"/>
      <c r="L40" s="5"/>
      <c r="M40" s="24" t="s">
        <v>312</v>
      </c>
      <c r="N40" s="24">
        <f>MIN(M40,J40)</f>
        <v>765.9700012207031</v>
      </c>
    </row>
    <row r="42" spans="1:8" ht="18">
      <c r="A42" s="8" t="s">
        <v>353</v>
      </c>
      <c r="B42" s="8"/>
      <c r="C42" s="8"/>
      <c r="D42" s="8"/>
      <c r="E42" s="8"/>
      <c r="F42" s="8"/>
      <c r="G42" s="8"/>
      <c r="H42" s="8"/>
    </row>
    <row r="43" spans="1:14" ht="12.75">
      <c r="A43" s="13" t="s">
        <v>303</v>
      </c>
      <c r="B43" s="13" t="s">
        <v>1</v>
      </c>
      <c r="C43" s="13" t="s">
        <v>2</v>
      </c>
      <c r="D43" s="13" t="s">
        <v>3</v>
      </c>
      <c r="E43" s="13" t="s">
        <v>4</v>
      </c>
      <c r="F43" s="13" t="s">
        <v>5</v>
      </c>
      <c r="G43" s="13" t="s">
        <v>6</v>
      </c>
      <c r="H43" s="16" t="s">
        <v>305</v>
      </c>
      <c r="I43" s="17"/>
      <c r="J43" s="18"/>
      <c r="K43" s="16" t="s">
        <v>309</v>
      </c>
      <c r="L43" s="17"/>
      <c r="M43" s="18"/>
      <c r="N43" s="13" t="s">
        <v>310</v>
      </c>
    </row>
    <row r="44" spans="1:14" ht="12.75">
      <c r="A44" s="15"/>
      <c r="B44" s="15"/>
      <c r="C44" s="15"/>
      <c r="D44" s="15"/>
      <c r="E44" s="15"/>
      <c r="F44" s="15"/>
      <c r="G44" s="15"/>
      <c r="H44" s="19" t="s">
        <v>306</v>
      </c>
      <c r="I44" s="19" t="s">
        <v>307</v>
      </c>
      <c r="J44" s="19" t="s">
        <v>308</v>
      </c>
      <c r="K44" s="19" t="s">
        <v>306</v>
      </c>
      <c r="L44" s="19" t="s">
        <v>307</v>
      </c>
      <c r="M44" s="19" t="s">
        <v>308</v>
      </c>
      <c r="N44" s="15"/>
    </row>
    <row r="45" spans="1:14" ht="165.75">
      <c r="A45" s="20">
        <v>1</v>
      </c>
      <c r="B45" s="21" t="s">
        <v>491</v>
      </c>
      <c r="C45" s="21" t="s">
        <v>492</v>
      </c>
      <c r="D45" s="21" t="s">
        <v>493</v>
      </c>
      <c r="E45" s="21" t="s">
        <v>494</v>
      </c>
      <c r="F45" s="21" t="s">
        <v>495</v>
      </c>
      <c r="G45" s="21" t="s">
        <v>496</v>
      </c>
      <c r="H45" s="23">
        <v>140.36000061035156</v>
      </c>
      <c r="I45" s="20">
        <v>2</v>
      </c>
      <c r="J45" s="23">
        <f>H45+I45</f>
        <v>142.36000061035156</v>
      </c>
      <c r="K45" s="23">
        <v>141.52999877929688</v>
      </c>
      <c r="L45" s="20">
        <v>6</v>
      </c>
      <c r="M45" s="23">
        <f>K45+L45</f>
        <v>147.52999877929688</v>
      </c>
      <c r="N45" s="23">
        <f aca="true" t="shared" si="1" ref="N45:N57">MIN(M45,J45)</f>
        <v>142.36000061035156</v>
      </c>
    </row>
    <row r="46" spans="1:14" ht="102">
      <c r="A46" s="5">
        <v>2</v>
      </c>
      <c r="B46" s="22" t="s">
        <v>497</v>
      </c>
      <c r="C46" s="22" t="s">
        <v>461</v>
      </c>
      <c r="D46" s="22" t="s">
        <v>498</v>
      </c>
      <c r="E46" s="22" t="s">
        <v>499</v>
      </c>
      <c r="F46" s="22" t="s">
        <v>500</v>
      </c>
      <c r="G46" s="22" t="s">
        <v>501</v>
      </c>
      <c r="H46" s="24">
        <v>152.22000122070312</v>
      </c>
      <c r="I46" s="5">
        <v>0</v>
      </c>
      <c r="J46" s="24">
        <f>H46+I46</f>
        <v>152.22000122070312</v>
      </c>
      <c r="K46" s="24">
        <v>141.27000427246094</v>
      </c>
      <c r="L46" s="5">
        <v>4</v>
      </c>
      <c r="M46" s="24">
        <f>K46+L46</f>
        <v>145.27000427246094</v>
      </c>
      <c r="N46" s="24">
        <f t="shared" si="1"/>
        <v>145.27000427246094</v>
      </c>
    </row>
    <row r="47" spans="1:14" ht="102">
      <c r="A47" s="5">
        <v>3</v>
      </c>
      <c r="B47" s="22" t="s">
        <v>502</v>
      </c>
      <c r="C47" s="22" t="s">
        <v>503</v>
      </c>
      <c r="D47" s="22" t="s">
        <v>416</v>
      </c>
      <c r="E47" s="22" t="s">
        <v>25</v>
      </c>
      <c r="F47" s="22" t="s">
        <v>504</v>
      </c>
      <c r="G47" s="22" t="s">
        <v>110</v>
      </c>
      <c r="H47" s="24">
        <v>169.16000366210938</v>
      </c>
      <c r="I47" s="5">
        <v>8</v>
      </c>
      <c r="J47" s="24">
        <f>H47+I47</f>
        <v>177.16000366210938</v>
      </c>
      <c r="K47" s="24">
        <v>149.1300048828125</v>
      </c>
      <c r="L47" s="5">
        <v>4</v>
      </c>
      <c r="M47" s="24">
        <f>K47+L47</f>
        <v>153.1300048828125</v>
      </c>
      <c r="N47" s="24">
        <f t="shared" si="1"/>
        <v>153.1300048828125</v>
      </c>
    </row>
    <row r="48" spans="1:14" ht="114.75">
      <c r="A48" s="5">
        <v>4</v>
      </c>
      <c r="B48" s="22" t="s">
        <v>505</v>
      </c>
      <c r="C48" s="22" t="s">
        <v>506</v>
      </c>
      <c r="D48" s="22" t="s">
        <v>498</v>
      </c>
      <c r="E48" s="22" t="s">
        <v>507</v>
      </c>
      <c r="F48" s="22" t="s">
        <v>508</v>
      </c>
      <c r="G48" s="22" t="s">
        <v>509</v>
      </c>
      <c r="H48" s="24">
        <v>161.88999938964844</v>
      </c>
      <c r="I48" s="5">
        <v>8</v>
      </c>
      <c r="J48" s="24">
        <f>H48+I48</f>
        <v>169.88999938964844</v>
      </c>
      <c r="K48" s="24">
        <v>171.6199951171875</v>
      </c>
      <c r="L48" s="5">
        <v>0</v>
      </c>
      <c r="M48" s="24">
        <f>K48+L48</f>
        <v>171.6199951171875</v>
      </c>
      <c r="N48" s="24">
        <f t="shared" si="1"/>
        <v>169.88999938964844</v>
      </c>
    </row>
    <row r="49" spans="1:14" ht="102">
      <c r="A49" s="5">
        <v>5</v>
      </c>
      <c r="B49" s="22" t="s">
        <v>510</v>
      </c>
      <c r="C49" s="22" t="s">
        <v>386</v>
      </c>
      <c r="D49" s="22" t="s">
        <v>511</v>
      </c>
      <c r="E49" s="22" t="s">
        <v>512</v>
      </c>
      <c r="F49" s="22" t="s">
        <v>513</v>
      </c>
      <c r="G49" s="22" t="s">
        <v>514</v>
      </c>
      <c r="H49" s="24">
        <v>169.7899932861328</v>
      </c>
      <c r="I49" s="5">
        <v>4</v>
      </c>
      <c r="J49" s="24">
        <f>H49+I49</f>
        <v>173.7899932861328</v>
      </c>
      <c r="K49" s="24">
        <v>199.30999755859375</v>
      </c>
      <c r="L49" s="5">
        <v>6</v>
      </c>
      <c r="M49" s="24">
        <f>K49+L49</f>
        <v>205.30999755859375</v>
      </c>
      <c r="N49" s="24">
        <f t="shared" si="1"/>
        <v>173.7899932861328</v>
      </c>
    </row>
    <row r="50" spans="1:14" ht="153">
      <c r="A50" s="5">
        <v>6</v>
      </c>
      <c r="B50" s="22" t="s">
        <v>515</v>
      </c>
      <c r="C50" s="22" t="s">
        <v>516</v>
      </c>
      <c r="D50" s="22" t="s">
        <v>410</v>
      </c>
      <c r="E50" s="22" t="s">
        <v>517</v>
      </c>
      <c r="F50" s="22" t="s">
        <v>518</v>
      </c>
      <c r="G50" s="22" t="s">
        <v>519</v>
      </c>
      <c r="H50" s="24">
        <v>209.9199981689453</v>
      </c>
      <c r="I50" s="5">
        <v>2</v>
      </c>
      <c r="J50" s="24">
        <f>H50+I50</f>
        <v>211.9199981689453</v>
      </c>
      <c r="K50" s="24">
        <v>231.69000244140625</v>
      </c>
      <c r="L50" s="5">
        <v>8</v>
      </c>
      <c r="M50" s="24">
        <f>K50+L50</f>
        <v>239.69000244140625</v>
      </c>
      <c r="N50" s="24">
        <f t="shared" si="1"/>
        <v>211.9199981689453</v>
      </c>
    </row>
    <row r="51" spans="1:14" ht="38.25">
      <c r="A51" s="5">
        <v>7</v>
      </c>
      <c r="B51" s="22" t="s">
        <v>520</v>
      </c>
      <c r="C51" s="22" t="s">
        <v>521</v>
      </c>
      <c r="D51" s="22" t="s">
        <v>416</v>
      </c>
      <c r="E51" s="22" t="s">
        <v>37</v>
      </c>
      <c r="F51" s="22" t="s">
        <v>38</v>
      </c>
      <c r="G51" s="22" t="s">
        <v>75</v>
      </c>
      <c r="H51" s="24">
        <v>254.49000549316406</v>
      </c>
      <c r="I51" s="5">
        <v>4</v>
      </c>
      <c r="J51" s="24">
        <f>H51+I51</f>
        <v>258.49000549316406</v>
      </c>
      <c r="K51" s="24">
        <v>254.7899932861328</v>
      </c>
      <c r="L51" s="5">
        <v>10</v>
      </c>
      <c r="M51" s="24">
        <f>K51+L51</f>
        <v>264.7899932861328</v>
      </c>
      <c r="N51" s="24">
        <f t="shared" si="1"/>
        <v>258.49000549316406</v>
      </c>
    </row>
    <row r="52" spans="1:14" ht="38.25">
      <c r="A52" s="5" t="s">
        <v>311</v>
      </c>
      <c r="B52" s="22" t="s">
        <v>522</v>
      </c>
      <c r="C52" s="22" t="s">
        <v>523</v>
      </c>
      <c r="D52" s="22" t="s">
        <v>524</v>
      </c>
      <c r="E52" s="22" t="s">
        <v>52</v>
      </c>
      <c r="F52" s="22" t="s">
        <v>53</v>
      </c>
      <c r="G52" s="22" t="s">
        <v>132</v>
      </c>
      <c r="H52" s="24">
        <v>253.3300018310547</v>
      </c>
      <c r="I52" s="5">
        <v>12</v>
      </c>
      <c r="J52" s="24">
        <f>H52+I52</f>
        <v>265.3300018310547</v>
      </c>
      <c r="K52" s="24">
        <v>233.86000061035156</v>
      </c>
      <c r="L52" s="5">
        <v>62</v>
      </c>
      <c r="M52" s="24">
        <f>K52+L52</f>
        <v>295.86000061035156</v>
      </c>
      <c r="N52" s="24">
        <f t="shared" si="1"/>
        <v>265.3300018310547</v>
      </c>
    </row>
    <row r="53" spans="1:14" ht="51">
      <c r="A53" s="5">
        <v>8</v>
      </c>
      <c r="B53" s="22" t="s">
        <v>525</v>
      </c>
      <c r="C53" s="22" t="s">
        <v>526</v>
      </c>
      <c r="D53" s="22" t="s">
        <v>527</v>
      </c>
      <c r="E53" s="22" t="s">
        <v>528</v>
      </c>
      <c r="F53" s="22" t="s">
        <v>529</v>
      </c>
      <c r="G53" s="22" t="s">
        <v>530</v>
      </c>
      <c r="H53" s="24">
        <v>296.29998779296875</v>
      </c>
      <c r="I53" s="5">
        <v>76</v>
      </c>
      <c r="J53" s="24">
        <f>H53+I53</f>
        <v>372.29998779296875</v>
      </c>
      <c r="K53" s="24">
        <v>244.2899932861328</v>
      </c>
      <c r="L53" s="5">
        <v>114</v>
      </c>
      <c r="M53" s="24">
        <f>K53+L53</f>
        <v>358.2899932861328</v>
      </c>
      <c r="N53" s="24">
        <f t="shared" si="1"/>
        <v>358.2899932861328</v>
      </c>
    </row>
    <row r="54" spans="1:14" ht="114.75">
      <c r="A54" s="5">
        <v>9</v>
      </c>
      <c r="B54" s="22" t="s">
        <v>531</v>
      </c>
      <c r="C54" s="22" t="s">
        <v>532</v>
      </c>
      <c r="D54" s="22" t="s">
        <v>533</v>
      </c>
      <c r="E54" s="22" t="s">
        <v>534</v>
      </c>
      <c r="F54" s="22" t="s">
        <v>535</v>
      </c>
      <c r="G54" s="22" t="s">
        <v>536</v>
      </c>
      <c r="H54" s="24">
        <v>347.5400085449219</v>
      </c>
      <c r="I54" s="5">
        <v>216</v>
      </c>
      <c r="J54" s="24">
        <f>H54+I54</f>
        <v>563.5400085449219</v>
      </c>
      <c r="K54" s="24">
        <v>315.6400146484375</v>
      </c>
      <c r="L54" s="5">
        <v>166</v>
      </c>
      <c r="M54" s="24">
        <f>K54+L54</f>
        <v>481.6400146484375</v>
      </c>
      <c r="N54" s="24">
        <f t="shared" si="1"/>
        <v>481.6400146484375</v>
      </c>
    </row>
    <row r="55" spans="1:14" ht="165.75">
      <c r="A55" s="5">
        <v>10</v>
      </c>
      <c r="B55" s="22" t="s">
        <v>537</v>
      </c>
      <c r="C55" s="22" t="s">
        <v>538</v>
      </c>
      <c r="D55" s="22" t="s">
        <v>539</v>
      </c>
      <c r="E55" s="22" t="s">
        <v>540</v>
      </c>
      <c r="F55" s="22" t="s">
        <v>541</v>
      </c>
      <c r="G55" s="22" t="s">
        <v>542</v>
      </c>
      <c r="H55" s="24">
        <v>273.5799865722656</v>
      </c>
      <c r="I55" s="5">
        <v>534</v>
      </c>
      <c r="J55" s="24">
        <f>H55+I55</f>
        <v>807.5799865722656</v>
      </c>
      <c r="K55" s="24">
        <v>307.7200012207031</v>
      </c>
      <c r="L55" s="5">
        <v>516</v>
      </c>
      <c r="M55" s="24">
        <f>K55+L55</f>
        <v>823.7200012207031</v>
      </c>
      <c r="N55" s="24">
        <f t="shared" si="1"/>
        <v>807.5799865722656</v>
      </c>
    </row>
    <row r="56" spans="1:14" ht="63.75">
      <c r="A56" s="5">
        <v>11</v>
      </c>
      <c r="B56" s="22" t="s">
        <v>543</v>
      </c>
      <c r="C56" s="22" t="s">
        <v>409</v>
      </c>
      <c r="D56" s="22" t="s">
        <v>544</v>
      </c>
      <c r="E56" s="22" t="s">
        <v>545</v>
      </c>
      <c r="F56" s="22" t="s">
        <v>546</v>
      </c>
      <c r="G56" s="22" t="s">
        <v>547</v>
      </c>
      <c r="H56" s="24"/>
      <c r="I56" s="5"/>
      <c r="J56" s="24" t="s">
        <v>313</v>
      </c>
      <c r="K56" s="24">
        <v>242.4199981689453</v>
      </c>
      <c r="L56" s="5">
        <v>614</v>
      </c>
      <c r="M56" s="24">
        <f>K56+L56</f>
        <v>856.4199981689453</v>
      </c>
      <c r="N56" s="24">
        <f t="shared" si="1"/>
        <v>856.4199981689453</v>
      </c>
    </row>
    <row r="57" spans="1:14" ht="63.75">
      <c r="A57" s="5"/>
      <c r="B57" s="22" t="s">
        <v>548</v>
      </c>
      <c r="C57" s="22" t="s">
        <v>376</v>
      </c>
      <c r="D57" s="22" t="s">
        <v>549</v>
      </c>
      <c r="E57" s="22" t="s">
        <v>545</v>
      </c>
      <c r="F57" s="22" t="s">
        <v>550</v>
      </c>
      <c r="G57" s="22" t="s">
        <v>551</v>
      </c>
      <c r="H57" s="24">
        <v>234.08999633789062</v>
      </c>
      <c r="I57" s="5">
        <v>1216</v>
      </c>
      <c r="J57" s="24">
        <f>H57+I57</f>
        <v>1450.0899963378906</v>
      </c>
      <c r="K57" s="24">
        <v>226.94000244140625</v>
      </c>
      <c r="L57" s="5">
        <v>1226</v>
      </c>
      <c r="M57" s="24">
        <f>K57+L57</f>
        <v>1452.9400024414062</v>
      </c>
      <c r="N57" s="24">
        <f t="shared" si="1"/>
        <v>1450.0899963378906</v>
      </c>
    </row>
    <row r="59" spans="1:8" ht="18">
      <c r="A59" s="8" t="s">
        <v>354</v>
      </c>
      <c r="B59" s="8"/>
      <c r="C59" s="8"/>
      <c r="D59" s="8"/>
      <c r="E59" s="8"/>
      <c r="F59" s="8"/>
      <c r="G59" s="8"/>
      <c r="H59" s="8"/>
    </row>
    <row r="60" spans="1:14" ht="12.75">
      <c r="A60" s="13" t="s">
        <v>303</v>
      </c>
      <c r="B60" s="13" t="s">
        <v>1</v>
      </c>
      <c r="C60" s="13" t="s">
        <v>2</v>
      </c>
      <c r="D60" s="13" t="s">
        <v>3</v>
      </c>
      <c r="E60" s="13" t="s">
        <v>4</v>
      </c>
      <c r="F60" s="13" t="s">
        <v>5</v>
      </c>
      <c r="G60" s="13" t="s">
        <v>6</v>
      </c>
      <c r="H60" s="16" t="s">
        <v>305</v>
      </c>
      <c r="I60" s="17"/>
      <c r="J60" s="18"/>
      <c r="K60" s="16" t="s">
        <v>309</v>
      </c>
      <c r="L60" s="17"/>
      <c r="M60" s="18"/>
      <c r="N60" s="13" t="s">
        <v>310</v>
      </c>
    </row>
    <row r="61" spans="1:14" ht="12.75">
      <c r="A61" s="15"/>
      <c r="B61" s="15"/>
      <c r="C61" s="15"/>
      <c r="D61" s="15"/>
      <c r="E61" s="15"/>
      <c r="F61" s="15"/>
      <c r="G61" s="15"/>
      <c r="H61" s="19" t="s">
        <v>306</v>
      </c>
      <c r="I61" s="19" t="s">
        <v>307</v>
      </c>
      <c r="J61" s="19" t="s">
        <v>308</v>
      </c>
      <c r="K61" s="19" t="s">
        <v>306</v>
      </c>
      <c r="L61" s="19" t="s">
        <v>307</v>
      </c>
      <c r="M61" s="19" t="s">
        <v>308</v>
      </c>
      <c r="N61" s="15"/>
    </row>
    <row r="62" spans="1:14" ht="114.75">
      <c r="A62" s="20">
        <v>1</v>
      </c>
      <c r="B62" s="21" t="s">
        <v>552</v>
      </c>
      <c r="C62" s="21" t="s">
        <v>553</v>
      </c>
      <c r="D62" s="21" t="s">
        <v>498</v>
      </c>
      <c r="E62" s="21" t="s">
        <v>554</v>
      </c>
      <c r="F62" s="21" t="s">
        <v>555</v>
      </c>
      <c r="G62" s="21" t="s">
        <v>556</v>
      </c>
      <c r="H62" s="23">
        <v>132.1300048828125</v>
      </c>
      <c r="I62" s="20">
        <v>0</v>
      </c>
      <c r="J62" s="23">
        <f>H62+I62</f>
        <v>132.1300048828125</v>
      </c>
      <c r="K62" s="23">
        <v>130.75999450683594</v>
      </c>
      <c r="L62" s="20">
        <v>2</v>
      </c>
      <c r="M62" s="23">
        <f>K62+L62</f>
        <v>132.75999450683594</v>
      </c>
      <c r="N62" s="23">
        <f aca="true" t="shared" si="2" ref="N62:N73">MIN(M62,J62)</f>
        <v>132.1300048828125</v>
      </c>
    </row>
    <row r="63" spans="1:14" ht="38.25">
      <c r="A63" s="5" t="s">
        <v>311</v>
      </c>
      <c r="B63" s="22" t="s">
        <v>557</v>
      </c>
      <c r="C63" s="22" t="s">
        <v>558</v>
      </c>
      <c r="D63" s="22" t="s">
        <v>559</v>
      </c>
      <c r="E63" s="22" t="s">
        <v>52</v>
      </c>
      <c r="F63" s="22" t="s">
        <v>53</v>
      </c>
      <c r="G63" s="22" t="s">
        <v>54</v>
      </c>
      <c r="H63" s="24">
        <v>181.00999450683594</v>
      </c>
      <c r="I63" s="5">
        <v>0</v>
      </c>
      <c r="J63" s="24">
        <f>H63+I63</f>
        <v>181.00999450683594</v>
      </c>
      <c r="K63" s="24">
        <v>140.61000061035156</v>
      </c>
      <c r="L63" s="5">
        <v>2</v>
      </c>
      <c r="M63" s="24">
        <f>K63+L63</f>
        <v>142.61000061035156</v>
      </c>
      <c r="N63" s="24">
        <f t="shared" si="2"/>
        <v>142.61000061035156</v>
      </c>
    </row>
    <row r="64" spans="1:14" ht="76.5">
      <c r="A64" s="5">
        <v>2</v>
      </c>
      <c r="B64" s="22" t="s">
        <v>560</v>
      </c>
      <c r="C64" s="22" t="s">
        <v>561</v>
      </c>
      <c r="D64" s="22" t="s">
        <v>366</v>
      </c>
      <c r="E64" s="22" t="s">
        <v>562</v>
      </c>
      <c r="F64" s="22" t="s">
        <v>563</v>
      </c>
      <c r="G64" s="22" t="s">
        <v>564</v>
      </c>
      <c r="H64" s="24">
        <v>149.5800018310547</v>
      </c>
      <c r="I64" s="5">
        <v>10</v>
      </c>
      <c r="J64" s="24">
        <f>H64+I64</f>
        <v>159.5800018310547</v>
      </c>
      <c r="K64" s="24">
        <v>156.25999450683594</v>
      </c>
      <c r="L64" s="5">
        <v>4</v>
      </c>
      <c r="M64" s="24">
        <f>K64+L64</f>
        <v>160.25999450683594</v>
      </c>
      <c r="N64" s="24">
        <f t="shared" si="2"/>
        <v>159.5800018310547</v>
      </c>
    </row>
    <row r="65" spans="1:14" ht="114.75">
      <c r="A65" s="5">
        <v>3</v>
      </c>
      <c r="B65" s="22" t="s">
        <v>565</v>
      </c>
      <c r="C65" s="22" t="s">
        <v>566</v>
      </c>
      <c r="D65" s="22" t="s">
        <v>567</v>
      </c>
      <c r="E65" s="22" t="s">
        <v>568</v>
      </c>
      <c r="F65" s="22" t="s">
        <v>569</v>
      </c>
      <c r="G65" s="22" t="s">
        <v>570</v>
      </c>
      <c r="H65" s="24">
        <v>218.85000610351562</v>
      </c>
      <c r="I65" s="5">
        <v>100</v>
      </c>
      <c r="J65" s="24">
        <f>H65+I65</f>
        <v>318.8500061035156</v>
      </c>
      <c r="K65" s="24">
        <v>172.3800048828125</v>
      </c>
      <c r="L65" s="5">
        <v>0</v>
      </c>
      <c r="M65" s="24">
        <f>K65+L65</f>
        <v>172.3800048828125</v>
      </c>
      <c r="N65" s="24">
        <f t="shared" si="2"/>
        <v>172.3800048828125</v>
      </c>
    </row>
    <row r="66" spans="1:14" ht="89.25">
      <c r="A66" s="5">
        <v>4</v>
      </c>
      <c r="B66" s="22" t="s">
        <v>571</v>
      </c>
      <c r="C66" s="22" t="s">
        <v>572</v>
      </c>
      <c r="D66" s="22" t="s">
        <v>416</v>
      </c>
      <c r="E66" s="22" t="s">
        <v>37</v>
      </c>
      <c r="F66" s="22" t="s">
        <v>573</v>
      </c>
      <c r="G66" s="22" t="s">
        <v>574</v>
      </c>
      <c r="H66" s="24">
        <v>214.14999389648438</v>
      </c>
      <c r="I66" s="5">
        <v>16</v>
      </c>
      <c r="J66" s="24">
        <f>H66+I66</f>
        <v>230.14999389648438</v>
      </c>
      <c r="K66" s="24">
        <v>196.02000427246094</v>
      </c>
      <c r="L66" s="5">
        <v>6</v>
      </c>
      <c r="M66" s="24">
        <f>K66+L66</f>
        <v>202.02000427246094</v>
      </c>
      <c r="N66" s="24">
        <f t="shared" si="2"/>
        <v>202.02000427246094</v>
      </c>
    </row>
    <row r="67" spans="1:14" ht="114.75">
      <c r="A67" s="5">
        <v>5</v>
      </c>
      <c r="B67" s="22" t="s">
        <v>575</v>
      </c>
      <c r="C67" s="22" t="s">
        <v>576</v>
      </c>
      <c r="D67" s="22" t="s">
        <v>577</v>
      </c>
      <c r="E67" s="22" t="s">
        <v>578</v>
      </c>
      <c r="F67" s="22" t="s">
        <v>579</v>
      </c>
      <c r="G67" s="22" t="s">
        <v>580</v>
      </c>
      <c r="H67" s="24">
        <v>225.17999267578125</v>
      </c>
      <c r="I67" s="5">
        <v>2</v>
      </c>
      <c r="J67" s="24">
        <f>H67+I67</f>
        <v>227.17999267578125</v>
      </c>
      <c r="K67" s="24">
        <v>218.7100067138672</v>
      </c>
      <c r="L67" s="5">
        <v>14</v>
      </c>
      <c r="M67" s="24">
        <f>K67+L67</f>
        <v>232.7100067138672</v>
      </c>
      <c r="N67" s="24">
        <f t="shared" si="2"/>
        <v>227.17999267578125</v>
      </c>
    </row>
    <row r="68" spans="1:14" ht="51">
      <c r="A68" s="5">
        <v>6</v>
      </c>
      <c r="B68" s="22" t="s">
        <v>581</v>
      </c>
      <c r="C68" s="22" t="s">
        <v>582</v>
      </c>
      <c r="D68" s="22" t="s">
        <v>583</v>
      </c>
      <c r="E68" s="22" t="s">
        <v>584</v>
      </c>
      <c r="F68" s="22" t="s">
        <v>585</v>
      </c>
      <c r="G68" s="22" t="s">
        <v>586</v>
      </c>
      <c r="H68" s="24">
        <v>222.19000244140625</v>
      </c>
      <c r="I68" s="5">
        <v>64</v>
      </c>
      <c r="J68" s="24">
        <f>H68+I68</f>
        <v>286.19000244140625</v>
      </c>
      <c r="K68" s="24">
        <v>207.61000061035156</v>
      </c>
      <c r="L68" s="5">
        <v>68</v>
      </c>
      <c r="M68" s="24">
        <f>K68+L68</f>
        <v>275.61000061035156</v>
      </c>
      <c r="N68" s="24">
        <f t="shared" si="2"/>
        <v>275.61000061035156</v>
      </c>
    </row>
    <row r="69" spans="1:14" ht="51">
      <c r="A69" s="5">
        <v>7</v>
      </c>
      <c r="B69" s="22" t="s">
        <v>587</v>
      </c>
      <c r="C69" s="22" t="s">
        <v>588</v>
      </c>
      <c r="D69" s="22" t="s">
        <v>416</v>
      </c>
      <c r="E69" s="22" t="s">
        <v>59</v>
      </c>
      <c r="F69" s="22" t="s">
        <v>60</v>
      </c>
      <c r="G69" s="22" t="s">
        <v>61</v>
      </c>
      <c r="H69" s="24">
        <v>267.95001220703125</v>
      </c>
      <c r="I69" s="5">
        <v>62</v>
      </c>
      <c r="J69" s="24">
        <f>H69+I69</f>
        <v>329.95001220703125</v>
      </c>
      <c r="K69" s="24">
        <v>318.94000244140625</v>
      </c>
      <c r="L69" s="5">
        <v>158</v>
      </c>
      <c r="M69" s="24">
        <f>K69+L69</f>
        <v>476.94000244140625</v>
      </c>
      <c r="N69" s="24">
        <f t="shared" si="2"/>
        <v>329.95001220703125</v>
      </c>
    </row>
    <row r="70" spans="1:14" ht="140.25">
      <c r="A70" s="5">
        <v>8</v>
      </c>
      <c r="B70" s="22" t="s">
        <v>589</v>
      </c>
      <c r="C70" s="22" t="s">
        <v>399</v>
      </c>
      <c r="D70" s="22" t="s">
        <v>416</v>
      </c>
      <c r="E70" s="22" t="s">
        <v>440</v>
      </c>
      <c r="F70" s="22" t="s">
        <v>590</v>
      </c>
      <c r="G70" s="22" t="s">
        <v>591</v>
      </c>
      <c r="H70" s="24">
        <v>204.88999938964844</v>
      </c>
      <c r="I70" s="5">
        <v>204</v>
      </c>
      <c r="J70" s="24">
        <f>H70+I70</f>
        <v>408.88999938964844</v>
      </c>
      <c r="K70" s="24">
        <v>180.80999755859375</v>
      </c>
      <c r="L70" s="5">
        <v>210</v>
      </c>
      <c r="M70" s="24">
        <f>K70+L70</f>
        <v>390.80999755859375</v>
      </c>
      <c r="N70" s="24">
        <f t="shared" si="2"/>
        <v>390.80999755859375</v>
      </c>
    </row>
    <row r="71" spans="1:14" ht="102">
      <c r="A71" s="5">
        <v>9</v>
      </c>
      <c r="B71" s="22" t="s">
        <v>592</v>
      </c>
      <c r="C71" s="22" t="s">
        <v>376</v>
      </c>
      <c r="D71" s="22" t="s">
        <v>593</v>
      </c>
      <c r="E71" s="22" t="s">
        <v>594</v>
      </c>
      <c r="F71" s="22" t="s">
        <v>595</v>
      </c>
      <c r="G71" s="22" t="s">
        <v>596</v>
      </c>
      <c r="H71" s="24">
        <v>273.6099853515625</v>
      </c>
      <c r="I71" s="5">
        <v>510</v>
      </c>
      <c r="J71" s="24">
        <f>H71+I71</f>
        <v>783.6099853515625</v>
      </c>
      <c r="K71" s="24">
        <v>272.79998779296875</v>
      </c>
      <c r="L71" s="5">
        <v>268</v>
      </c>
      <c r="M71" s="24">
        <f>K71+L71</f>
        <v>540.7999877929688</v>
      </c>
      <c r="N71" s="24">
        <f t="shared" si="2"/>
        <v>540.7999877929688</v>
      </c>
    </row>
    <row r="72" spans="1:14" ht="140.25">
      <c r="A72" s="5">
        <v>10</v>
      </c>
      <c r="B72" s="22" t="s">
        <v>597</v>
      </c>
      <c r="C72" s="22" t="s">
        <v>598</v>
      </c>
      <c r="D72" s="22" t="s">
        <v>459</v>
      </c>
      <c r="E72" s="22" t="s">
        <v>599</v>
      </c>
      <c r="F72" s="22" t="s">
        <v>600</v>
      </c>
      <c r="G72" s="22" t="s">
        <v>601</v>
      </c>
      <c r="H72" s="24">
        <v>321.7200012207031</v>
      </c>
      <c r="I72" s="5">
        <v>362</v>
      </c>
      <c r="J72" s="24">
        <f>H72+I72</f>
        <v>683.7200012207031</v>
      </c>
      <c r="K72" s="24">
        <v>326.3599853515625</v>
      </c>
      <c r="L72" s="5">
        <v>410</v>
      </c>
      <c r="M72" s="24">
        <f>K72+L72</f>
        <v>736.3599853515625</v>
      </c>
      <c r="N72" s="24">
        <f t="shared" si="2"/>
        <v>683.7200012207031</v>
      </c>
    </row>
    <row r="73" spans="1:14" ht="114.75">
      <c r="A73" s="5"/>
      <c r="B73" s="22" t="s">
        <v>602</v>
      </c>
      <c r="C73" s="22" t="s">
        <v>603</v>
      </c>
      <c r="D73" s="22" t="s">
        <v>604</v>
      </c>
      <c r="E73" s="22" t="s">
        <v>605</v>
      </c>
      <c r="F73" s="22" t="s">
        <v>606</v>
      </c>
      <c r="G73" s="22" t="s">
        <v>607</v>
      </c>
      <c r="H73" s="24"/>
      <c r="I73" s="5"/>
      <c r="J73" s="24" t="s">
        <v>313</v>
      </c>
      <c r="K73" s="24"/>
      <c r="L73" s="5"/>
      <c r="M73" s="24" t="s">
        <v>313</v>
      </c>
      <c r="N73" s="24"/>
    </row>
    <row r="75" spans="1:8" ht="18">
      <c r="A75" s="8" t="s">
        <v>355</v>
      </c>
      <c r="B75" s="8"/>
      <c r="C75" s="8"/>
      <c r="D75" s="8"/>
      <c r="E75" s="8"/>
      <c r="F75" s="8"/>
      <c r="G75" s="8"/>
      <c r="H75" s="8"/>
    </row>
    <row r="76" spans="1:14" ht="12.75">
      <c r="A76" s="13" t="s">
        <v>303</v>
      </c>
      <c r="B76" s="13" t="s">
        <v>1</v>
      </c>
      <c r="C76" s="13" t="s">
        <v>2</v>
      </c>
      <c r="D76" s="13" t="s">
        <v>3</v>
      </c>
      <c r="E76" s="13" t="s">
        <v>4</v>
      </c>
      <c r="F76" s="13" t="s">
        <v>5</v>
      </c>
      <c r="G76" s="13" t="s">
        <v>6</v>
      </c>
      <c r="H76" s="16" t="s">
        <v>305</v>
      </c>
      <c r="I76" s="17"/>
      <c r="J76" s="18"/>
      <c r="K76" s="16" t="s">
        <v>309</v>
      </c>
      <c r="L76" s="17"/>
      <c r="M76" s="18"/>
      <c r="N76" s="13" t="s">
        <v>310</v>
      </c>
    </row>
    <row r="77" spans="1:14" ht="12.75">
      <c r="A77" s="15"/>
      <c r="B77" s="15"/>
      <c r="C77" s="15"/>
      <c r="D77" s="15"/>
      <c r="E77" s="15"/>
      <c r="F77" s="15"/>
      <c r="G77" s="15"/>
      <c r="H77" s="19" t="s">
        <v>306</v>
      </c>
      <c r="I77" s="19" t="s">
        <v>307</v>
      </c>
      <c r="J77" s="19" t="s">
        <v>308</v>
      </c>
      <c r="K77" s="19" t="s">
        <v>306</v>
      </c>
      <c r="L77" s="19" t="s">
        <v>307</v>
      </c>
      <c r="M77" s="19" t="s">
        <v>308</v>
      </c>
      <c r="N77" s="15"/>
    </row>
    <row r="78" spans="1:14" ht="127.5">
      <c r="A78" s="20">
        <v>1</v>
      </c>
      <c r="B78" s="21" t="s">
        <v>608</v>
      </c>
      <c r="C78" s="21" t="s">
        <v>609</v>
      </c>
      <c r="D78" s="21" t="s">
        <v>610</v>
      </c>
      <c r="E78" s="21" t="s">
        <v>611</v>
      </c>
      <c r="F78" s="21" t="s">
        <v>612</v>
      </c>
      <c r="G78" s="21" t="s">
        <v>613</v>
      </c>
      <c r="H78" s="23">
        <v>308.0400085449219</v>
      </c>
      <c r="I78" s="20">
        <v>162</v>
      </c>
      <c r="J78" s="23">
        <f>H78+I78</f>
        <v>470.0400085449219</v>
      </c>
      <c r="K78" s="23">
        <v>223.94000244140625</v>
      </c>
      <c r="L78" s="20">
        <v>58</v>
      </c>
      <c r="M78" s="23">
        <f>K78+L78</f>
        <v>281.94000244140625</v>
      </c>
      <c r="N78" s="23">
        <f>MIN(M78,J78)</f>
        <v>281.94000244140625</v>
      </c>
    </row>
    <row r="79" spans="1:14" ht="102">
      <c r="A79" s="5">
        <v>2</v>
      </c>
      <c r="B79" s="22" t="s">
        <v>614</v>
      </c>
      <c r="C79" s="22" t="s">
        <v>415</v>
      </c>
      <c r="D79" s="22" t="s">
        <v>615</v>
      </c>
      <c r="E79" s="22" t="s">
        <v>616</v>
      </c>
      <c r="F79" s="22" t="s">
        <v>617</v>
      </c>
      <c r="G79" s="22" t="s">
        <v>618</v>
      </c>
      <c r="H79" s="24">
        <v>336.6700134277344</v>
      </c>
      <c r="I79" s="5">
        <v>166</v>
      </c>
      <c r="J79" s="24">
        <f>H79+I79</f>
        <v>502.6700134277344</v>
      </c>
      <c r="K79" s="24">
        <v>271.1300048828125</v>
      </c>
      <c r="L79" s="5">
        <v>60</v>
      </c>
      <c r="M79" s="24">
        <f>K79+L79</f>
        <v>331.1300048828125</v>
      </c>
      <c r="N79" s="24">
        <f>MIN(M79,J79)</f>
        <v>331.1300048828125</v>
      </c>
    </row>
    <row r="80" spans="1:14" ht="51">
      <c r="A80" s="5">
        <v>3</v>
      </c>
      <c r="B80" s="22" t="s">
        <v>619</v>
      </c>
      <c r="C80" s="22" t="s">
        <v>553</v>
      </c>
      <c r="D80" s="22" t="s">
        <v>416</v>
      </c>
      <c r="E80" s="22" t="s">
        <v>25</v>
      </c>
      <c r="F80" s="22" t="s">
        <v>176</v>
      </c>
      <c r="G80" s="22" t="s">
        <v>368</v>
      </c>
      <c r="H80" s="24">
        <v>249.05999755859375</v>
      </c>
      <c r="I80" s="5">
        <v>308</v>
      </c>
      <c r="J80" s="24">
        <f>H80+I80</f>
        <v>557.0599975585938</v>
      </c>
      <c r="K80" s="24">
        <v>260.8299865722656</v>
      </c>
      <c r="L80" s="5">
        <v>264</v>
      </c>
      <c r="M80" s="24">
        <f>K80+L80</f>
        <v>524.8299865722656</v>
      </c>
      <c r="N80" s="24">
        <f>MIN(M80,J80)</f>
        <v>524.8299865722656</v>
      </c>
    </row>
    <row r="81" spans="1:14" ht="178.5">
      <c r="A81" s="5"/>
      <c r="B81" s="22" t="s">
        <v>620</v>
      </c>
      <c r="C81" s="22" t="s">
        <v>409</v>
      </c>
      <c r="D81" s="22" t="s">
        <v>416</v>
      </c>
      <c r="E81" s="22" t="s">
        <v>621</v>
      </c>
      <c r="F81" s="22" t="s">
        <v>622</v>
      </c>
      <c r="G81" s="22" t="s">
        <v>623</v>
      </c>
      <c r="H81" s="24">
        <v>337.8900146484375</v>
      </c>
      <c r="I81" s="5">
        <v>714</v>
      </c>
      <c r="J81" s="24">
        <f>H81+I81</f>
        <v>1051.8900146484375</v>
      </c>
      <c r="K81" s="24"/>
      <c r="L81" s="5"/>
      <c r="M81" s="24" t="s">
        <v>313</v>
      </c>
      <c r="N81" s="24">
        <f>MIN(M81,J81)</f>
        <v>1051.8900146484375</v>
      </c>
    </row>
  </sheetData>
  <mergeCells count="61">
    <mergeCell ref="A75:H75"/>
    <mergeCell ref="H76:J76"/>
    <mergeCell ref="K76:M76"/>
    <mergeCell ref="N76:N77"/>
    <mergeCell ref="H60:J60"/>
    <mergeCell ref="K60:M60"/>
    <mergeCell ref="N60:N61"/>
    <mergeCell ref="A76:A77"/>
    <mergeCell ref="B76:B77"/>
    <mergeCell ref="C76:C77"/>
    <mergeCell ref="D76:D77"/>
    <mergeCell ref="E76:E77"/>
    <mergeCell ref="F76:F77"/>
    <mergeCell ref="G76:G77"/>
    <mergeCell ref="K43:M43"/>
    <mergeCell ref="N43:N44"/>
    <mergeCell ref="A60:A61"/>
    <mergeCell ref="B60:B61"/>
    <mergeCell ref="C60:C61"/>
    <mergeCell ref="D60:D61"/>
    <mergeCell ref="E60:E61"/>
    <mergeCell ref="F60:F61"/>
    <mergeCell ref="G60:G61"/>
    <mergeCell ref="A59:H59"/>
    <mergeCell ref="E43:E44"/>
    <mergeCell ref="F43:F44"/>
    <mergeCell ref="G43:G44"/>
    <mergeCell ref="A42:H42"/>
    <mergeCell ref="H43:J43"/>
    <mergeCell ref="A43:A44"/>
    <mergeCell ref="B43:B44"/>
    <mergeCell ref="C43:C44"/>
    <mergeCell ref="D43:D44"/>
    <mergeCell ref="A33:H33"/>
    <mergeCell ref="H34:J34"/>
    <mergeCell ref="K34:M34"/>
    <mergeCell ref="N34:N35"/>
    <mergeCell ref="H8:J8"/>
    <mergeCell ref="K8:M8"/>
    <mergeCell ref="N8:N9"/>
    <mergeCell ref="A34:A35"/>
    <mergeCell ref="B34:B35"/>
    <mergeCell ref="C34:C35"/>
    <mergeCell ref="D34:D35"/>
    <mergeCell ref="E34:E35"/>
    <mergeCell ref="F34:F35"/>
    <mergeCell ref="G34:G35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0" width="7.00390625" style="1" customWidth="1"/>
    <col min="11" max="16384" width="9.125" style="1" customWidth="1"/>
  </cols>
  <sheetData>
    <row r="1" spans="1:10" ht="15.75">
      <c r="A1" s="6" t="s">
        <v>297</v>
      </c>
      <c r="B1" s="7"/>
      <c r="C1" s="7"/>
      <c r="D1" s="7"/>
      <c r="E1" s="7"/>
      <c r="F1" s="7"/>
      <c r="G1" s="7"/>
      <c r="H1" s="7"/>
      <c r="I1" s="7"/>
      <c r="J1" s="7"/>
    </row>
    <row r="2" spans="1:10" ht="18">
      <c r="A2" s="8" t="s">
        <v>298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299</v>
      </c>
      <c r="B3" s="9"/>
      <c r="C3" s="10" t="s">
        <v>300</v>
      </c>
      <c r="D3" s="10"/>
      <c r="E3" s="10"/>
      <c r="F3" s="10"/>
      <c r="G3" s="10"/>
      <c r="H3" s="10"/>
      <c r="I3" s="10"/>
      <c r="J3" s="10"/>
    </row>
    <row r="4" spans="1:10" ht="20.25">
      <c r="A4" s="11" t="s">
        <v>357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3.25">
      <c r="A5" s="12" t="s">
        <v>302</v>
      </c>
      <c r="B5" s="12"/>
      <c r="C5" s="12"/>
      <c r="D5" s="12"/>
      <c r="E5" s="12"/>
      <c r="F5" s="12"/>
      <c r="G5" s="12"/>
      <c r="H5" s="12"/>
      <c r="I5" s="12"/>
      <c r="J5" s="12"/>
    </row>
    <row r="7" spans="1:8" ht="18">
      <c r="A7" s="8" t="s">
        <v>304</v>
      </c>
      <c r="B7" s="8"/>
      <c r="C7" s="8"/>
      <c r="D7" s="8"/>
      <c r="E7" s="8"/>
      <c r="F7" s="8"/>
      <c r="G7" s="8"/>
      <c r="H7" s="8"/>
    </row>
    <row r="8" spans="1:11" ht="12.75">
      <c r="A8" s="13" t="s">
        <v>303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306</v>
      </c>
      <c r="I8" s="13" t="s">
        <v>307</v>
      </c>
      <c r="J8" s="13" t="s">
        <v>308</v>
      </c>
      <c r="K8" s="14"/>
    </row>
    <row r="9" spans="1:1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4"/>
    </row>
    <row r="10" spans="1:10" ht="25.5">
      <c r="A10" s="20" t="s">
        <v>311</v>
      </c>
      <c r="B10" s="21" t="s">
        <v>139</v>
      </c>
      <c r="C10" s="21">
        <v>1996</v>
      </c>
      <c r="D10" s="21" t="s">
        <v>42</v>
      </c>
      <c r="E10" s="21" t="s">
        <v>52</v>
      </c>
      <c r="F10" s="21" t="s">
        <v>53</v>
      </c>
      <c r="G10" s="21" t="s">
        <v>54</v>
      </c>
      <c r="H10" s="23">
        <v>97.23999786376953</v>
      </c>
      <c r="I10" s="20">
        <v>0</v>
      </c>
      <c r="J10" s="23">
        <f aca="true" t="shared" si="0" ref="J10:J21">H10+I10</f>
        <v>97.23999786376953</v>
      </c>
    </row>
    <row r="11" spans="1:10" ht="63.75">
      <c r="A11" s="5">
        <v>1</v>
      </c>
      <c r="B11" s="22" t="s">
        <v>185</v>
      </c>
      <c r="C11" s="22">
        <v>1996</v>
      </c>
      <c r="D11" s="22" t="s">
        <v>42</v>
      </c>
      <c r="E11" s="22" t="s">
        <v>25</v>
      </c>
      <c r="F11" s="22" t="s">
        <v>26</v>
      </c>
      <c r="G11" s="22" t="s">
        <v>27</v>
      </c>
      <c r="H11" s="24">
        <v>98.29000091552734</v>
      </c>
      <c r="I11" s="5">
        <v>4</v>
      </c>
      <c r="J11" s="24">
        <f t="shared" si="0"/>
        <v>102.29000091552734</v>
      </c>
    </row>
    <row r="12" spans="1:10" ht="51">
      <c r="A12" s="5">
        <v>2</v>
      </c>
      <c r="B12" s="22" t="s">
        <v>152</v>
      </c>
      <c r="C12" s="22">
        <v>1997</v>
      </c>
      <c r="D12" s="22" t="s">
        <v>42</v>
      </c>
      <c r="E12" s="22" t="s">
        <v>25</v>
      </c>
      <c r="F12" s="22" t="s">
        <v>109</v>
      </c>
      <c r="G12" s="22" t="s">
        <v>110</v>
      </c>
      <c r="H12" s="24">
        <v>101.1500015258789</v>
      </c>
      <c r="I12" s="5">
        <v>2</v>
      </c>
      <c r="J12" s="24">
        <f t="shared" si="0"/>
        <v>103.1500015258789</v>
      </c>
    </row>
    <row r="13" spans="1:10" ht="76.5">
      <c r="A13" s="5">
        <v>3</v>
      </c>
      <c r="B13" s="22" t="s">
        <v>153</v>
      </c>
      <c r="C13" s="22">
        <v>1996</v>
      </c>
      <c r="D13" s="22" t="s">
        <v>42</v>
      </c>
      <c r="E13" s="22" t="s">
        <v>95</v>
      </c>
      <c r="F13" s="22" t="s">
        <v>129</v>
      </c>
      <c r="G13" s="22" t="s">
        <v>130</v>
      </c>
      <c r="H13" s="24">
        <v>99.66999816894531</v>
      </c>
      <c r="I13" s="5">
        <v>6</v>
      </c>
      <c r="J13" s="24">
        <f t="shared" si="0"/>
        <v>105.66999816894531</v>
      </c>
    </row>
    <row r="14" spans="1:10" ht="12.75">
      <c r="A14" s="5">
        <v>4</v>
      </c>
      <c r="B14" s="22" t="s">
        <v>141</v>
      </c>
      <c r="C14" s="22">
        <v>1997</v>
      </c>
      <c r="D14" s="22">
        <v>1</v>
      </c>
      <c r="E14" s="22" t="s">
        <v>43</v>
      </c>
      <c r="F14" s="22" t="s">
        <v>142</v>
      </c>
      <c r="G14" s="22" t="s">
        <v>143</v>
      </c>
      <c r="H14" s="24">
        <v>100.86000061035156</v>
      </c>
      <c r="I14" s="5">
        <v>6</v>
      </c>
      <c r="J14" s="24">
        <f t="shared" si="0"/>
        <v>106.86000061035156</v>
      </c>
    </row>
    <row r="15" spans="1:10" ht="63.75">
      <c r="A15" s="5">
        <v>5</v>
      </c>
      <c r="B15" s="22" t="s">
        <v>122</v>
      </c>
      <c r="C15" s="22">
        <v>1996</v>
      </c>
      <c r="D15" s="22" t="s">
        <v>42</v>
      </c>
      <c r="E15" s="22" t="s">
        <v>63</v>
      </c>
      <c r="F15" s="22" t="s">
        <v>123</v>
      </c>
      <c r="G15" s="22" t="s">
        <v>65</v>
      </c>
      <c r="H15" s="24">
        <v>103.55999755859375</v>
      </c>
      <c r="I15" s="5">
        <v>6</v>
      </c>
      <c r="J15" s="24">
        <f t="shared" si="0"/>
        <v>109.55999755859375</v>
      </c>
    </row>
    <row r="16" spans="1:10" ht="51">
      <c r="A16" s="5">
        <v>6</v>
      </c>
      <c r="B16" s="22" t="s">
        <v>119</v>
      </c>
      <c r="C16" s="22">
        <v>1998</v>
      </c>
      <c r="D16" s="22">
        <v>2</v>
      </c>
      <c r="E16" s="22" t="s">
        <v>11</v>
      </c>
      <c r="F16" s="22" t="s">
        <v>120</v>
      </c>
      <c r="G16" s="22" t="s">
        <v>121</v>
      </c>
      <c r="H16" s="24">
        <v>107.05000305175781</v>
      </c>
      <c r="I16" s="5">
        <v>4</v>
      </c>
      <c r="J16" s="24">
        <f t="shared" si="0"/>
        <v>111.05000305175781</v>
      </c>
    </row>
    <row r="17" spans="1:10" ht="38.25">
      <c r="A17" s="5">
        <v>7</v>
      </c>
      <c r="B17" s="22" t="s">
        <v>289</v>
      </c>
      <c r="C17" s="22">
        <v>1996</v>
      </c>
      <c r="D17" s="22">
        <v>1</v>
      </c>
      <c r="E17" s="22" t="s">
        <v>37</v>
      </c>
      <c r="F17" s="22" t="s">
        <v>290</v>
      </c>
      <c r="G17" s="22" t="s">
        <v>39</v>
      </c>
      <c r="H17" s="24">
        <v>106.44000244140625</v>
      </c>
      <c r="I17" s="5">
        <v>6</v>
      </c>
      <c r="J17" s="24">
        <f t="shared" si="0"/>
        <v>112.44000244140625</v>
      </c>
    </row>
    <row r="18" spans="1:10" ht="12.75">
      <c r="A18" s="5">
        <v>8</v>
      </c>
      <c r="B18" s="22" t="s">
        <v>195</v>
      </c>
      <c r="C18" s="22">
        <v>1997</v>
      </c>
      <c r="D18" s="22">
        <v>1</v>
      </c>
      <c r="E18" s="22" t="s">
        <v>43</v>
      </c>
      <c r="F18" s="22" t="s">
        <v>142</v>
      </c>
      <c r="G18" s="22" t="s">
        <v>143</v>
      </c>
      <c r="H18" s="24">
        <v>112.66000366210938</v>
      </c>
      <c r="I18" s="5">
        <v>4</v>
      </c>
      <c r="J18" s="24">
        <f t="shared" si="0"/>
        <v>116.66000366210938</v>
      </c>
    </row>
    <row r="19" spans="1:10" ht="38.25">
      <c r="A19" s="5">
        <v>9</v>
      </c>
      <c r="B19" s="22" t="s">
        <v>124</v>
      </c>
      <c r="C19" s="22">
        <v>1998</v>
      </c>
      <c r="D19" s="22">
        <v>3</v>
      </c>
      <c r="E19" s="22" t="s">
        <v>33</v>
      </c>
      <c r="F19" s="22" t="s">
        <v>82</v>
      </c>
      <c r="G19" s="22" t="s">
        <v>83</v>
      </c>
      <c r="H19" s="24">
        <v>117.1500015258789</v>
      </c>
      <c r="I19" s="5">
        <v>6</v>
      </c>
      <c r="J19" s="24">
        <f t="shared" si="0"/>
        <v>123.1500015258789</v>
      </c>
    </row>
    <row r="20" spans="1:10" ht="25.5">
      <c r="A20" s="5" t="s">
        <v>311</v>
      </c>
      <c r="B20" s="22" t="s">
        <v>51</v>
      </c>
      <c r="C20" s="22">
        <v>1996</v>
      </c>
      <c r="D20" s="22" t="s">
        <v>42</v>
      </c>
      <c r="E20" s="22" t="s">
        <v>52</v>
      </c>
      <c r="F20" s="22" t="s">
        <v>53</v>
      </c>
      <c r="G20" s="22" t="s">
        <v>54</v>
      </c>
      <c r="H20" s="24">
        <v>122.27999877929688</v>
      </c>
      <c r="I20" s="5">
        <v>2</v>
      </c>
      <c r="J20" s="24">
        <f t="shared" si="0"/>
        <v>124.27999877929688</v>
      </c>
    </row>
    <row r="21" spans="1:10" ht="51">
      <c r="A21" s="5">
        <v>10</v>
      </c>
      <c r="B21" s="22" t="s">
        <v>169</v>
      </c>
      <c r="C21" s="22">
        <v>1997</v>
      </c>
      <c r="D21" s="22">
        <v>2</v>
      </c>
      <c r="E21" s="22" t="s">
        <v>25</v>
      </c>
      <c r="F21" s="22" t="s">
        <v>109</v>
      </c>
      <c r="G21" s="22" t="s">
        <v>110</v>
      </c>
      <c r="H21" s="24">
        <v>120.12000274658203</v>
      </c>
      <c r="I21" s="5">
        <v>8</v>
      </c>
      <c r="J21" s="24">
        <f t="shared" si="0"/>
        <v>128.12000274658203</v>
      </c>
    </row>
    <row r="23" spans="1:8" ht="18">
      <c r="A23" s="8" t="s">
        <v>314</v>
      </c>
      <c r="B23" s="8"/>
      <c r="C23" s="8"/>
      <c r="D23" s="8"/>
      <c r="E23" s="8"/>
      <c r="F23" s="8"/>
      <c r="G23" s="8"/>
      <c r="H23" s="8"/>
    </row>
    <row r="24" spans="1:11" ht="12.75">
      <c r="A24" s="13" t="s">
        <v>303</v>
      </c>
      <c r="B24" s="13" t="s">
        <v>1</v>
      </c>
      <c r="C24" s="13" t="s">
        <v>2</v>
      </c>
      <c r="D24" s="13" t="s">
        <v>3</v>
      </c>
      <c r="E24" s="13" t="s">
        <v>4</v>
      </c>
      <c r="F24" s="13" t="s">
        <v>5</v>
      </c>
      <c r="G24" s="13" t="s">
        <v>6</v>
      </c>
      <c r="H24" s="13" t="s">
        <v>306</v>
      </c>
      <c r="I24" s="13" t="s">
        <v>307</v>
      </c>
      <c r="J24" s="13" t="s">
        <v>308</v>
      </c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4"/>
    </row>
    <row r="26" spans="1:10" ht="38.25">
      <c r="A26" s="20">
        <v>1</v>
      </c>
      <c r="B26" s="21" t="s">
        <v>315</v>
      </c>
      <c r="C26" s="21" t="s">
        <v>316</v>
      </c>
      <c r="D26" s="21" t="s">
        <v>317</v>
      </c>
      <c r="E26" s="21" t="s">
        <v>204</v>
      </c>
      <c r="F26" s="21" t="s">
        <v>205</v>
      </c>
      <c r="G26" s="21" t="s">
        <v>206</v>
      </c>
      <c r="H26" s="23">
        <v>112.58999633789062</v>
      </c>
      <c r="I26" s="20">
        <v>2</v>
      </c>
      <c r="J26" s="23">
        <f aca="true" t="shared" si="1" ref="J26:J32">H26+I26</f>
        <v>114.58999633789062</v>
      </c>
    </row>
    <row r="27" spans="1:10" ht="38.25">
      <c r="A27" s="5">
        <v>2</v>
      </c>
      <c r="B27" s="22" t="s">
        <v>318</v>
      </c>
      <c r="C27" s="22" t="s">
        <v>316</v>
      </c>
      <c r="D27" s="22" t="s">
        <v>317</v>
      </c>
      <c r="E27" s="22" t="s">
        <v>43</v>
      </c>
      <c r="F27" s="22" t="s">
        <v>44</v>
      </c>
      <c r="G27" s="22" t="s">
        <v>45</v>
      </c>
      <c r="H27" s="24">
        <v>116.43000030517578</v>
      </c>
      <c r="I27" s="5">
        <v>8</v>
      </c>
      <c r="J27" s="24">
        <f t="shared" si="1"/>
        <v>124.43000030517578</v>
      </c>
    </row>
    <row r="28" spans="1:10" ht="51">
      <c r="A28" s="5">
        <v>3</v>
      </c>
      <c r="B28" s="22" t="s">
        <v>322</v>
      </c>
      <c r="C28" s="22" t="s">
        <v>323</v>
      </c>
      <c r="D28" s="22" t="s">
        <v>324</v>
      </c>
      <c r="E28" s="22" t="s">
        <v>95</v>
      </c>
      <c r="F28" s="22" t="s">
        <v>163</v>
      </c>
      <c r="G28" s="22" t="s">
        <v>164</v>
      </c>
      <c r="H28" s="24">
        <v>127.86000061035156</v>
      </c>
      <c r="I28" s="5">
        <v>0</v>
      </c>
      <c r="J28" s="24">
        <f t="shared" si="1"/>
        <v>127.86000061035156</v>
      </c>
    </row>
    <row r="29" spans="1:10" ht="63.75">
      <c r="A29" s="5">
        <v>4</v>
      </c>
      <c r="B29" s="22" t="s">
        <v>329</v>
      </c>
      <c r="C29" s="22" t="s">
        <v>330</v>
      </c>
      <c r="D29" s="22" t="s">
        <v>327</v>
      </c>
      <c r="E29" s="22" t="s">
        <v>25</v>
      </c>
      <c r="F29" s="22" t="s">
        <v>170</v>
      </c>
      <c r="G29" s="22" t="s">
        <v>27</v>
      </c>
      <c r="H29" s="24">
        <v>132.5500030517578</v>
      </c>
      <c r="I29" s="5">
        <v>4</v>
      </c>
      <c r="J29" s="24">
        <f t="shared" si="1"/>
        <v>136.5500030517578</v>
      </c>
    </row>
    <row r="30" spans="1:10" ht="38.25">
      <c r="A30" s="5">
        <v>5</v>
      </c>
      <c r="B30" s="22" t="s">
        <v>325</v>
      </c>
      <c r="C30" s="22" t="s">
        <v>326</v>
      </c>
      <c r="D30" s="22" t="s">
        <v>327</v>
      </c>
      <c r="E30" s="22" t="s">
        <v>63</v>
      </c>
      <c r="F30" s="22" t="s">
        <v>66</v>
      </c>
      <c r="G30" s="22" t="s">
        <v>67</v>
      </c>
      <c r="H30" s="24">
        <v>145.1699981689453</v>
      </c>
      <c r="I30" s="5">
        <v>6</v>
      </c>
      <c r="J30" s="24">
        <f t="shared" si="1"/>
        <v>151.1699981689453</v>
      </c>
    </row>
    <row r="31" spans="1:10" ht="38.25">
      <c r="A31" s="5">
        <v>6</v>
      </c>
      <c r="B31" s="22" t="s">
        <v>332</v>
      </c>
      <c r="C31" s="22" t="s">
        <v>333</v>
      </c>
      <c r="D31" s="22" t="s">
        <v>327</v>
      </c>
      <c r="E31" s="22" t="s">
        <v>37</v>
      </c>
      <c r="F31" s="22" t="s">
        <v>38</v>
      </c>
      <c r="G31" s="22" t="s">
        <v>75</v>
      </c>
      <c r="H31" s="24">
        <v>149.89999389648438</v>
      </c>
      <c r="I31" s="5">
        <v>4</v>
      </c>
      <c r="J31" s="24">
        <f t="shared" si="1"/>
        <v>153.89999389648438</v>
      </c>
    </row>
    <row r="32" spans="1:10" ht="38.25">
      <c r="A32" s="5">
        <v>7</v>
      </c>
      <c r="B32" s="22" t="s">
        <v>319</v>
      </c>
      <c r="C32" s="22" t="s">
        <v>320</v>
      </c>
      <c r="D32" s="22" t="s">
        <v>321</v>
      </c>
      <c r="E32" s="22" t="s">
        <v>37</v>
      </c>
      <c r="F32" s="22" t="s">
        <v>38</v>
      </c>
      <c r="G32" s="22" t="s">
        <v>40</v>
      </c>
      <c r="H32" s="24">
        <v>151.5</v>
      </c>
      <c r="I32" s="5">
        <v>6</v>
      </c>
      <c r="J32" s="24">
        <f t="shared" si="1"/>
        <v>157.5</v>
      </c>
    </row>
    <row r="34" spans="1:8" ht="18">
      <c r="A34" s="8" t="s">
        <v>353</v>
      </c>
      <c r="B34" s="8"/>
      <c r="C34" s="8"/>
      <c r="D34" s="8"/>
      <c r="E34" s="8"/>
      <c r="F34" s="8"/>
      <c r="G34" s="8"/>
      <c r="H34" s="8"/>
    </row>
    <row r="35" spans="1:11" ht="12.75">
      <c r="A35" s="13" t="s">
        <v>303</v>
      </c>
      <c r="B35" s="13" t="s">
        <v>1</v>
      </c>
      <c r="C35" s="13" t="s">
        <v>2</v>
      </c>
      <c r="D35" s="13" t="s">
        <v>3</v>
      </c>
      <c r="E35" s="13" t="s">
        <v>4</v>
      </c>
      <c r="F35" s="13" t="s">
        <v>5</v>
      </c>
      <c r="G35" s="13" t="s">
        <v>6</v>
      </c>
      <c r="H35" s="13" t="s">
        <v>306</v>
      </c>
      <c r="I35" s="13" t="s">
        <v>307</v>
      </c>
      <c r="J35" s="13" t="s">
        <v>308</v>
      </c>
      <c r="K35" s="14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4"/>
    </row>
    <row r="37" spans="1:10" ht="25.5">
      <c r="A37" s="20">
        <v>1</v>
      </c>
      <c r="B37" s="21" t="s">
        <v>46</v>
      </c>
      <c r="C37" s="21">
        <v>1997</v>
      </c>
      <c r="D37" s="21">
        <v>1</v>
      </c>
      <c r="E37" s="21" t="s">
        <v>47</v>
      </c>
      <c r="F37" s="21" t="s">
        <v>48</v>
      </c>
      <c r="G37" s="21" t="s">
        <v>49</v>
      </c>
      <c r="H37" s="23">
        <v>115.47000122070312</v>
      </c>
      <c r="I37" s="20">
        <v>2</v>
      </c>
      <c r="J37" s="23">
        <f aca="true" t="shared" si="2" ref="J37:J46">H37+I37</f>
        <v>117.47000122070312</v>
      </c>
    </row>
    <row r="38" spans="1:10" ht="38.25">
      <c r="A38" s="5">
        <v>2</v>
      </c>
      <c r="B38" s="22" t="s">
        <v>186</v>
      </c>
      <c r="C38" s="22">
        <v>1996</v>
      </c>
      <c r="D38" s="22" t="s">
        <v>42</v>
      </c>
      <c r="E38" s="22" t="s">
        <v>11</v>
      </c>
      <c r="F38" s="22" t="s">
        <v>187</v>
      </c>
      <c r="G38" s="22" t="s">
        <v>57</v>
      </c>
      <c r="H38" s="24">
        <v>117.87000274658203</v>
      </c>
      <c r="I38" s="5">
        <v>2</v>
      </c>
      <c r="J38" s="24">
        <f t="shared" si="2"/>
        <v>119.87000274658203</v>
      </c>
    </row>
    <row r="39" spans="1:10" ht="51">
      <c r="A39" s="5">
        <v>3</v>
      </c>
      <c r="B39" s="22" t="s">
        <v>145</v>
      </c>
      <c r="C39" s="22">
        <v>1998</v>
      </c>
      <c r="D39" s="22">
        <v>1</v>
      </c>
      <c r="E39" s="22" t="s">
        <v>43</v>
      </c>
      <c r="F39" s="22" t="s">
        <v>146</v>
      </c>
      <c r="G39" s="22" t="s">
        <v>147</v>
      </c>
      <c r="H39" s="24">
        <v>117.9800033569336</v>
      </c>
      <c r="I39" s="5">
        <v>4</v>
      </c>
      <c r="J39" s="24">
        <f t="shared" si="2"/>
        <v>121.9800033569336</v>
      </c>
    </row>
    <row r="40" spans="1:10" ht="51">
      <c r="A40" s="5">
        <v>4</v>
      </c>
      <c r="B40" s="22" t="s">
        <v>175</v>
      </c>
      <c r="C40" s="22">
        <v>1997</v>
      </c>
      <c r="D40" s="22">
        <v>2</v>
      </c>
      <c r="E40" s="22" t="s">
        <v>25</v>
      </c>
      <c r="F40" s="22" t="s">
        <v>109</v>
      </c>
      <c r="G40" s="22" t="s">
        <v>110</v>
      </c>
      <c r="H40" s="24">
        <v>123.44999694824219</v>
      </c>
      <c r="I40" s="5">
        <v>0</v>
      </c>
      <c r="J40" s="24">
        <f t="shared" si="2"/>
        <v>123.44999694824219</v>
      </c>
    </row>
    <row r="41" spans="1:10" ht="76.5">
      <c r="A41" s="5">
        <v>5</v>
      </c>
      <c r="B41" s="22" t="s">
        <v>128</v>
      </c>
      <c r="C41" s="22">
        <v>1996</v>
      </c>
      <c r="D41" s="22" t="s">
        <v>42</v>
      </c>
      <c r="E41" s="22" t="s">
        <v>95</v>
      </c>
      <c r="F41" s="22" t="s">
        <v>129</v>
      </c>
      <c r="G41" s="22" t="s">
        <v>130</v>
      </c>
      <c r="H41" s="24">
        <v>125.81999969482422</v>
      </c>
      <c r="I41" s="5">
        <v>2</v>
      </c>
      <c r="J41" s="24">
        <f t="shared" si="2"/>
        <v>127.81999969482422</v>
      </c>
    </row>
    <row r="42" spans="1:10" ht="38.25">
      <c r="A42" s="5">
        <v>6</v>
      </c>
      <c r="B42" s="22" t="s">
        <v>105</v>
      </c>
      <c r="C42" s="22">
        <v>1996</v>
      </c>
      <c r="D42" s="22">
        <v>1</v>
      </c>
      <c r="E42" s="22" t="s">
        <v>33</v>
      </c>
      <c r="F42" s="22" t="s">
        <v>106</v>
      </c>
      <c r="G42" s="22" t="s">
        <v>107</v>
      </c>
      <c r="H42" s="24">
        <v>135.94000244140625</v>
      </c>
      <c r="I42" s="5">
        <v>4</v>
      </c>
      <c r="J42" s="24">
        <f t="shared" si="2"/>
        <v>139.94000244140625</v>
      </c>
    </row>
    <row r="43" spans="1:10" ht="51">
      <c r="A43" s="5">
        <v>7</v>
      </c>
      <c r="B43" s="22" t="s">
        <v>151</v>
      </c>
      <c r="C43" s="22">
        <v>1999</v>
      </c>
      <c r="D43" s="22">
        <v>1</v>
      </c>
      <c r="E43" s="22" t="s">
        <v>78</v>
      </c>
      <c r="F43" s="22" t="s">
        <v>79</v>
      </c>
      <c r="G43" s="22" t="s">
        <v>80</v>
      </c>
      <c r="H43" s="24">
        <v>144.02000427246094</v>
      </c>
      <c r="I43" s="5">
        <v>6</v>
      </c>
      <c r="J43" s="24">
        <f t="shared" si="2"/>
        <v>150.02000427246094</v>
      </c>
    </row>
    <row r="44" spans="1:10" ht="38.25">
      <c r="A44" s="5">
        <v>8</v>
      </c>
      <c r="B44" s="22" t="s">
        <v>159</v>
      </c>
      <c r="C44" s="22">
        <v>1998</v>
      </c>
      <c r="D44" s="22">
        <v>3</v>
      </c>
      <c r="E44" s="22" t="s">
        <v>33</v>
      </c>
      <c r="F44" s="22" t="s">
        <v>82</v>
      </c>
      <c r="G44" s="22" t="s">
        <v>83</v>
      </c>
      <c r="H44" s="24">
        <v>149.52000427246094</v>
      </c>
      <c r="I44" s="5">
        <v>2</v>
      </c>
      <c r="J44" s="24">
        <f t="shared" si="2"/>
        <v>151.52000427246094</v>
      </c>
    </row>
    <row r="45" spans="1:10" ht="51">
      <c r="A45" s="5">
        <v>9</v>
      </c>
      <c r="B45" s="22" t="s">
        <v>284</v>
      </c>
      <c r="C45" s="22">
        <v>1997</v>
      </c>
      <c r="D45" s="22">
        <v>2</v>
      </c>
      <c r="E45" s="22" t="s">
        <v>25</v>
      </c>
      <c r="F45" s="22" t="s">
        <v>109</v>
      </c>
      <c r="G45" s="22" t="s">
        <v>110</v>
      </c>
      <c r="H45" s="24">
        <v>149.9600067138672</v>
      </c>
      <c r="I45" s="5">
        <v>4</v>
      </c>
      <c r="J45" s="24">
        <f t="shared" si="2"/>
        <v>153.9600067138672</v>
      </c>
    </row>
    <row r="46" spans="1:10" ht="25.5">
      <c r="A46" s="5">
        <v>10</v>
      </c>
      <c r="B46" s="22" t="s">
        <v>286</v>
      </c>
      <c r="C46" s="22">
        <v>2000</v>
      </c>
      <c r="D46" s="22">
        <v>1</v>
      </c>
      <c r="E46" s="22" t="s">
        <v>71</v>
      </c>
      <c r="F46" s="22" t="s">
        <v>72</v>
      </c>
      <c r="G46" s="22" t="s">
        <v>73</v>
      </c>
      <c r="H46" s="24">
        <v>129.89999389648438</v>
      </c>
      <c r="I46" s="5">
        <v>50</v>
      </c>
      <c r="J46" s="24">
        <f t="shared" si="2"/>
        <v>179.89999389648438</v>
      </c>
    </row>
    <row r="48" spans="1:8" ht="18">
      <c r="A48" s="8" t="s">
        <v>354</v>
      </c>
      <c r="B48" s="8"/>
      <c r="C48" s="8"/>
      <c r="D48" s="8"/>
      <c r="E48" s="8"/>
      <c r="F48" s="8"/>
      <c r="G48" s="8"/>
      <c r="H48" s="8"/>
    </row>
    <row r="49" spans="1:11" ht="12.75">
      <c r="A49" s="13" t="s">
        <v>303</v>
      </c>
      <c r="B49" s="13" t="s">
        <v>1</v>
      </c>
      <c r="C49" s="13" t="s">
        <v>2</v>
      </c>
      <c r="D49" s="13" t="s">
        <v>3</v>
      </c>
      <c r="E49" s="13" t="s">
        <v>4</v>
      </c>
      <c r="F49" s="13" t="s">
        <v>5</v>
      </c>
      <c r="G49" s="13" t="s">
        <v>6</v>
      </c>
      <c r="H49" s="13" t="s">
        <v>306</v>
      </c>
      <c r="I49" s="13" t="s">
        <v>307</v>
      </c>
      <c r="J49" s="13" t="s">
        <v>308</v>
      </c>
      <c r="K49" s="14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4"/>
    </row>
    <row r="51" spans="1:10" ht="51">
      <c r="A51" s="20">
        <v>1</v>
      </c>
      <c r="B51" s="21" t="s">
        <v>196</v>
      </c>
      <c r="C51" s="21">
        <v>1996</v>
      </c>
      <c r="D51" s="21">
        <v>1</v>
      </c>
      <c r="E51" s="21" t="s">
        <v>33</v>
      </c>
      <c r="F51" s="21" t="s">
        <v>197</v>
      </c>
      <c r="G51" s="21" t="s">
        <v>35</v>
      </c>
      <c r="H51" s="23">
        <v>104.22000122070312</v>
      </c>
      <c r="I51" s="20">
        <v>4</v>
      </c>
      <c r="J51" s="23">
        <f aca="true" t="shared" si="3" ref="J51:J63">H51+I51</f>
        <v>108.22000122070312</v>
      </c>
    </row>
    <row r="52" spans="1:10" ht="25.5">
      <c r="A52" s="5" t="s">
        <v>311</v>
      </c>
      <c r="B52" s="22" t="s">
        <v>179</v>
      </c>
      <c r="C52" s="22">
        <v>1997</v>
      </c>
      <c r="D52" s="22" t="s">
        <v>42</v>
      </c>
      <c r="E52" s="22" t="s">
        <v>52</v>
      </c>
      <c r="F52" s="22" t="s">
        <v>53</v>
      </c>
      <c r="G52" s="22" t="s">
        <v>54</v>
      </c>
      <c r="H52" s="24">
        <v>106.75</v>
      </c>
      <c r="I52" s="5">
        <v>2</v>
      </c>
      <c r="J52" s="24">
        <f t="shared" si="3"/>
        <v>108.75</v>
      </c>
    </row>
    <row r="53" spans="1:10" ht="38.25">
      <c r="A53" s="5">
        <v>2</v>
      </c>
      <c r="B53" s="22" t="s">
        <v>203</v>
      </c>
      <c r="C53" s="22">
        <v>1996</v>
      </c>
      <c r="D53" s="22" t="s">
        <v>42</v>
      </c>
      <c r="E53" s="22" t="s">
        <v>204</v>
      </c>
      <c r="F53" s="22" t="s">
        <v>205</v>
      </c>
      <c r="G53" s="22" t="s">
        <v>206</v>
      </c>
      <c r="H53" s="24">
        <v>111.19000244140625</v>
      </c>
      <c r="I53" s="5">
        <v>0</v>
      </c>
      <c r="J53" s="24">
        <f t="shared" si="3"/>
        <v>111.19000244140625</v>
      </c>
    </row>
    <row r="54" spans="1:10" ht="51">
      <c r="A54" s="5">
        <v>3</v>
      </c>
      <c r="B54" s="22" t="s">
        <v>126</v>
      </c>
      <c r="C54" s="22">
        <v>1997</v>
      </c>
      <c r="D54" s="22">
        <v>1</v>
      </c>
      <c r="E54" s="22" t="s">
        <v>59</v>
      </c>
      <c r="F54" s="22" t="s">
        <v>127</v>
      </c>
      <c r="G54" s="22" t="s">
        <v>61</v>
      </c>
      <c r="H54" s="24">
        <v>109.94999694824219</v>
      </c>
      <c r="I54" s="5">
        <v>2</v>
      </c>
      <c r="J54" s="24">
        <f t="shared" si="3"/>
        <v>111.94999694824219</v>
      </c>
    </row>
    <row r="55" spans="1:10" ht="38.25">
      <c r="A55" s="5">
        <v>4</v>
      </c>
      <c r="B55" s="22" t="s">
        <v>36</v>
      </c>
      <c r="C55" s="22">
        <v>1997</v>
      </c>
      <c r="D55" s="22">
        <v>1</v>
      </c>
      <c r="E55" s="22" t="s">
        <v>37</v>
      </c>
      <c r="F55" s="22" t="s">
        <v>38</v>
      </c>
      <c r="G55" s="22" t="s">
        <v>39</v>
      </c>
      <c r="H55" s="24">
        <v>113.63999938964844</v>
      </c>
      <c r="I55" s="5">
        <v>2</v>
      </c>
      <c r="J55" s="24">
        <f t="shared" si="3"/>
        <v>115.63999938964844</v>
      </c>
    </row>
    <row r="56" spans="1:10" ht="25.5">
      <c r="A56" s="5" t="s">
        <v>311</v>
      </c>
      <c r="B56" s="22" t="s">
        <v>139</v>
      </c>
      <c r="C56" s="22">
        <v>1996</v>
      </c>
      <c r="D56" s="22" t="s">
        <v>42</v>
      </c>
      <c r="E56" s="22" t="s">
        <v>52</v>
      </c>
      <c r="F56" s="22" t="s">
        <v>53</v>
      </c>
      <c r="G56" s="22" t="s">
        <v>54</v>
      </c>
      <c r="H56" s="24">
        <v>118.54000091552734</v>
      </c>
      <c r="I56" s="5">
        <v>0</v>
      </c>
      <c r="J56" s="24">
        <f t="shared" si="3"/>
        <v>118.54000091552734</v>
      </c>
    </row>
    <row r="57" spans="1:10" ht="25.5">
      <c r="A57" s="5">
        <v>5</v>
      </c>
      <c r="B57" s="22" t="s">
        <v>62</v>
      </c>
      <c r="C57" s="22">
        <v>1998</v>
      </c>
      <c r="D57" s="22">
        <v>2</v>
      </c>
      <c r="E57" s="22" t="s">
        <v>63</v>
      </c>
      <c r="F57" s="22" t="s">
        <v>64</v>
      </c>
      <c r="G57" s="22" t="s">
        <v>65</v>
      </c>
      <c r="H57" s="24">
        <v>118.27999877929688</v>
      </c>
      <c r="I57" s="5">
        <v>4</v>
      </c>
      <c r="J57" s="24">
        <f t="shared" si="3"/>
        <v>122.27999877929688</v>
      </c>
    </row>
    <row r="58" spans="1:10" ht="25.5">
      <c r="A58" s="5" t="s">
        <v>311</v>
      </c>
      <c r="B58" s="22" t="s">
        <v>133</v>
      </c>
      <c r="C58" s="22">
        <v>1996</v>
      </c>
      <c r="D58" s="22" t="s">
        <v>42</v>
      </c>
      <c r="E58" s="22" t="s">
        <v>52</v>
      </c>
      <c r="F58" s="22" t="s">
        <v>53</v>
      </c>
      <c r="G58" s="22" t="s">
        <v>54</v>
      </c>
      <c r="H58" s="24">
        <v>123.62000274658203</v>
      </c>
      <c r="I58" s="5">
        <v>4</v>
      </c>
      <c r="J58" s="24">
        <f t="shared" si="3"/>
        <v>127.62000274658203</v>
      </c>
    </row>
    <row r="59" spans="1:10" ht="25.5">
      <c r="A59" s="5">
        <v>6</v>
      </c>
      <c r="B59" s="22" t="s">
        <v>156</v>
      </c>
      <c r="C59" s="22">
        <v>1996</v>
      </c>
      <c r="D59" s="22">
        <v>2</v>
      </c>
      <c r="E59" s="22" t="s">
        <v>37</v>
      </c>
      <c r="F59" s="22" t="s">
        <v>157</v>
      </c>
      <c r="G59" s="22" t="s">
        <v>158</v>
      </c>
      <c r="H59" s="24">
        <v>122.38999938964844</v>
      </c>
      <c r="I59" s="5">
        <v>8</v>
      </c>
      <c r="J59" s="24">
        <f t="shared" si="3"/>
        <v>130.38999938964844</v>
      </c>
    </row>
    <row r="60" spans="1:10" ht="25.5">
      <c r="A60" s="5">
        <v>7</v>
      </c>
      <c r="B60" s="22" t="s">
        <v>113</v>
      </c>
      <c r="C60" s="22">
        <v>1996</v>
      </c>
      <c r="D60" s="22">
        <v>3</v>
      </c>
      <c r="E60" s="22" t="s">
        <v>71</v>
      </c>
      <c r="F60" s="22" t="s">
        <v>114</v>
      </c>
      <c r="G60" s="22" t="s">
        <v>115</v>
      </c>
      <c r="H60" s="24">
        <v>126.4000015258789</v>
      </c>
      <c r="I60" s="5">
        <v>4</v>
      </c>
      <c r="J60" s="24">
        <f t="shared" si="3"/>
        <v>130.4000015258789</v>
      </c>
    </row>
    <row r="61" spans="1:10" ht="38.25">
      <c r="A61" s="5">
        <v>8</v>
      </c>
      <c r="B61" s="22" t="s">
        <v>259</v>
      </c>
      <c r="C61" s="22">
        <v>1998</v>
      </c>
      <c r="D61" s="22">
        <v>2</v>
      </c>
      <c r="E61" s="22" t="s">
        <v>37</v>
      </c>
      <c r="F61" s="22" t="s">
        <v>38</v>
      </c>
      <c r="G61" s="22" t="s">
        <v>39</v>
      </c>
      <c r="H61" s="24">
        <v>127.75</v>
      </c>
      <c r="I61" s="5">
        <v>4</v>
      </c>
      <c r="J61" s="24">
        <f t="shared" si="3"/>
        <v>131.75</v>
      </c>
    </row>
    <row r="62" spans="1:10" ht="38.25">
      <c r="A62" s="5">
        <v>9</v>
      </c>
      <c r="B62" s="22" t="s">
        <v>166</v>
      </c>
      <c r="C62" s="22">
        <v>1996</v>
      </c>
      <c r="D62" s="22">
        <v>1</v>
      </c>
      <c r="E62" s="22" t="s">
        <v>11</v>
      </c>
      <c r="F62" s="22" t="s">
        <v>112</v>
      </c>
      <c r="G62" s="22" t="s">
        <v>57</v>
      </c>
      <c r="H62" s="24">
        <v>126.83000183105469</v>
      </c>
      <c r="I62" s="5">
        <v>8</v>
      </c>
      <c r="J62" s="24">
        <f t="shared" si="3"/>
        <v>134.8300018310547</v>
      </c>
    </row>
    <row r="63" spans="1:10" ht="76.5">
      <c r="A63" s="5">
        <v>10</v>
      </c>
      <c r="B63" s="22" t="s">
        <v>172</v>
      </c>
      <c r="C63" s="22">
        <v>1998</v>
      </c>
      <c r="D63" s="22">
        <v>2</v>
      </c>
      <c r="E63" s="22" t="s">
        <v>95</v>
      </c>
      <c r="F63" s="22" t="s">
        <v>96</v>
      </c>
      <c r="G63" s="22" t="s">
        <v>164</v>
      </c>
      <c r="H63" s="24">
        <v>136.02999877929688</v>
      </c>
      <c r="I63" s="5">
        <v>6</v>
      </c>
      <c r="J63" s="24">
        <f t="shared" si="3"/>
        <v>142.02999877929688</v>
      </c>
    </row>
    <row r="65" spans="1:8" ht="18">
      <c r="A65" s="8" t="s">
        <v>355</v>
      </c>
      <c r="B65" s="8"/>
      <c r="C65" s="8"/>
      <c r="D65" s="8"/>
      <c r="E65" s="8"/>
      <c r="F65" s="8"/>
      <c r="G65" s="8"/>
      <c r="H65" s="8"/>
    </row>
    <row r="66" spans="1:11" ht="12.75">
      <c r="A66" s="13" t="s">
        <v>303</v>
      </c>
      <c r="B66" s="13" t="s">
        <v>1</v>
      </c>
      <c r="C66" s="13" t="s">
        <v>2</v>
      </c>
      <c r="D66" s="13" t="s">
        <v>3</v>
      </c>
      <c r="E66" s="13" t="s">
        <v>4</v>
      </c>
      <c r="F66" s="13" t="s">
        <v>5</v>
      </c>
      <c r="G66" s="13" t="s">
        <v>6</v>
      </c>
      <c r="H66" s="13" t="s">
        <v>306</v>
      </c>
      <c r="I66" s="13" t="s">
        <v>307</v>
      </c>
      <c r="J66" s="13" t="s">
        <v>308</v>
      </c>
      <c r="K66" s="14"/>
    </row>
    <row r="67" spans="1:1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4"/>
    </row>
    <row r="68" spans="1:10" ht="76.5">
      <c r="A68" s="20">
        <v>1</v>
      </c>
      <c r="B68" s="21" t="s">
        <v>128</v>
      </c>
      <c r="C68" s="21">
        <v>1996</v>
      </c>
      <c r="D68" s="21" t="s">
        <v>42</v>
      </c>
      <c r="E68" s="21" t="s">
        <v>95</v>
      </c>
      <c r="F68" s="21" t="s">
        <v>129</v>
      </c>
      <c r="G68" s="21" t="s">
        <v>130</v>
      </c>
      <c r="H68" s="23">
        <v>142.75</v>
      </c>
      <c r="I68" s="20">
        <v>6</v>
      </c>
      <c r="J68" s="23">
        <f>H68+I68</f>
        <v>148.75</v>
      </c>
    </row>
    <row r="69" spans="1:10" ht="25.5">
      <c r="A69" s="5">
        <v>2</v>
      </c>
      <c r="B69" s="22" t="s">
        <v>202</v>
      </c>
      <c r="C69" s="22">
        <v>1998</v>
      </c>
      <c r="D69" s="22">
        <v>3</v>
      </c>
      <c r="E69" s="22" t="s">
        <v>71</v>
      </c>
      <c r="F69" s="22" t="s">
        <v>72</v>
      </c>
      <c r="G69" s="22" t="s">
        <v>73</v>
      </c>
      <c r="H69" s="24">
        <v>161.1300048828125</v>
      </c>
      <c r="I69" s="5">
        <v>52</v>
      </c>
      <c r="J69" s="24">
        <f>H69+I69</f>
        <v>213.1300048828125</v>
      </c>
    </row>
    <row r="70" spans="1:10" ht="25.5">
      <c r="A70" s="5">
        <v>3</v>
      </c>
      <c r="B70" s="22" t="s">
        <v>286</v>
      </c>
      <c r="C70" s="22">
        <v>2000</v>
      </c>
      <c r="D70" s="22">
        <v>1</v>
      </c>
      <c r="E70" s="22" t="s">
        <v>71</v>
      </c>
      <c r="F70" s="22" t="s">
        <v>72</v>
      </c>
      <c r="G70" s="22" t="s">
        <v>73</v>
      </c>
      <c r="H70" s="24">
        <v>209.4199981689453</v>
      </c>
      <c r="I70" s="5">
        <v>6</v>
      </c>
      <c r="J70" s="24">
        <f>H70+I70</f>
        <v>215.4199981689453</v>
      </c>
    </row>
    <row r="71" spans="1:10" ht="38.25">
      <c r="A71" s="5">
        <v>4</v>
      </c>
      <c r="B71" s="22" t="s">
        <v>104</v>
      </c>
      <c r="C71" s="22">
        <v>1997</v>
      </c>
      <c r="D71" s="22">
        <v>1</v>
      </c>
      <c r="E71" s="22" t="s">
        <v>37</v>
      </c>
      <c r="F71" s="22" t="s">
        <v>38</v>
      </c>
      <c r="G71" s="22" t="s">
        <v>39</v>
      </c>
      <c r="H71" s="24">
        <v>208.6699981689453</v>
      </c>
      <c r="I71" s="5">
        <v>8</v>
      </c>
      <c r="J71" s="24">
        <f>H71+I71</f>
        <v>216.6699981689453</v>
      </c>
    </row>
    <row r="72" spans="1:10" ht="25.5">
      <c r="A72" s="5"/>
      <c r="B72" s="22" t="s">
        <v>15</v>
      </c>
      <c r="C72" s="22">
        <v>1998</v>
      </c>
      <c r="D72" s="22" t="s">
        <v>17</v>
      </c>
      <c r="E72" s="22" t="s">
        <v>18</v>
      </c>
      <c r="F72" s="22" t="s">
        <v>19</v>
      </c>
      <c r="G72" s="22" t="s">
        <v>20</v>
      </c>
      <c r="H72" s="24"/>
      <c r="I72" s="5"/>
      <c r="J72" s="24" t="s">
        <v>313</v>
      </c>
    </row>
  </sheetData>
  <mergeCells count="61">
    <mergeCell ref="A65:H65"/>
    <mergeCell ref="H66:H67"/>
    <mergeCell ref="I66:I67"/>
    <mergeCell ref="J66:J67"/>
    <mergeCell ref="H49:H50"/>
    <mergeCell ref="I49:I50"/>
    <mergeCell ref="J49:J50"/>
    <mergeCell ref="A66:A67"/>
    <mergeCell ref="B66:B67"/>
    <mergeCell ref="C66:C67"/>
    <mergeCell ref="D66:D67"/>
    <mergeCell ref="E66:E67"/>
    <mergeCell ref="F66:F67"/>
    <mergeCell ref="G66:G67"/>
    <mergeCell ref="I35:I36"/>
    <mergeCell ref="J35:J36"/>
    <mergeCell ref="A49:A50"/>
    <mergeCell ref="B49:B50"/>
    <mergeCell ref="C49:C50"/>
    <mergeCell ref="D49:D50"/>
    <mergeCell ref="E49:E50"/>
    <mergeCell ref="F49:F50"/>
    <mergeCell ref="G49:G50"/>
    <mergeCell ref="A48:H48"/>
    <mergeCell ref="E35:E36"/>
    <mergeCell ref="F35:F36"/>
    <mergeCell ref="G35:G36"/>
    <mergeCell ref="A34:H34"/>
    <mergeCell ref="H35:H36"/>
    <mergeCell ref="A35:A36"/>
    <mergeCell ref="B35:B36"/>
    <mergeCell ref="C35:C36"/>
    <mergeCell ref="D35:D36"/>
    <mergeCell ref="A23:H23"/>
    <mergeCell ref="H24:H25"/>
    <mergeCell ref="I24:I25"/>
    <mergeCell ref="J24:J25"/>
    <mergeCell ref="H8:H9"/>
    <mergeCell ref="I8:I9"/>
    <mergeCell ref="J8:J9"/>
    <mergeCell ref="A24:A25"/>
    <mergeCell ref="B24:B25"/>
    <mergeCell ref="C24:C25"/>
    <mergeCell ref="D24:D25"/>
    <mergeCell ref="E24:E25"/>
    <mergeCell ref="F24:F25"/>
    <mergeCell ref="G24:G25"/>
    <mergeCell ref="A4:J4"/>
    <mergeCell ref="A5:J5"/>
    <mergeCell ref="A8:A9"/>
    <mergeCell ref="B8:B9"/>
    <mergeCell ref="C8:C9"/>
    <mergeCell ref="D8:D9"/>
    <mergeCell ref="E8:E9"/>
    <mergeCell ref="F8:F9"/>
    <mergeCell ref="G8:G9"/>
    <mergeCell ref="A7:H7"/>
    <mergeCell ref="A1:J1"/>
    <mergeCell ref="A2:J2"/>
    <mergeCell ref="A3:B3"/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0" width="7.00390625" style="1" customWidth="1"/>
    <col min="11" max="16384" width="9.125" style="1" customWidth="1"/>
  </cols>
  <sheetData>
    <row r="1" spans="1:10" ht="15.75">
      <c r="A1" s="6" t="s">
        <v>297</v>
      </c>
      <c r="B1" s="7"/>
      <c r="C1" s="7"/>
      <c r="D1" s="7"/>
      <c r="E1" s="7"/>
      <c r="F1" s="7"/>
      <c r="G1" s="7"/>
      <c r="H1" s="7"/>
      <c r="I1" s="7"/>
      <c r="J1" s="7"/>
    </row>
    <row r="2" spans="1:10" ht="18">
      <c r="A2" s="8" t="s">
        <v>298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299</v>
      </c>
      <c r="B3" s="9"/>
      <c r="C3" s="10" t="s">
        <v>300</v>
      </c>
      <c r="D3" s="10"/>
      <c r="E3" s="10"/>
      <c r="F3" s="10"/>
      <c r="G3" s="10"/>
      <c r="H3" s="10"/>
      <c r="I3" s="10"/>
      <c r="J3" s="10"/>
    </row>
    <row r="4" spans="1:10" ht="20.25">
      <c r="A4" s="11" t="s">
        <v>356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3.25">
      <c r="A5" s="12" t="s">
        <v>302</v>
      </c>
      <c r="B5" s="12"/>
      <c r="C5" s="12"/>
      <c r="D5" s="12"/>
      <c r="E5" s="12"/>
      <c r="F5" s="12"/>
      <c r="G5" s="12"/>
      <c r="H5" s="12"/>
      <c r="I5" s="12"/>
      <c r="J5" s="12"/>
    </row>
    <row r="7" spans="1:8" ht="18">
      <c r="A7" s="8" t="s">
        <v>304</v>
      </c>
      <c r="B7" s="8"/>
      <c r="C7" s="8"/>
      <c r="D7" s="8"/>
      <c r="E7" s="8"/>
      <c r="F7" s="8"/>
      <c r="G7" s="8"/>
      <c r="H7" s="8"/>
    </row>
    <row r="8" spans="1:11" ht="12.75">
      <c r="A8" s="13" t="s">
        <v>303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306</v>
      </c>
      <c r="I8" s="13" t="s">
        <v>307</v>
      </c>
      <c r="J8" s="13" t="s">
        <v>308</v>
      </c>
      <c r="K8" s="14"/>
    </row>
    <row r="9" spans="1:1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4"/>
    </row>
    <row r="10" spans="1:10" ht="51">
      <c r="A10" s="20">
        <v>1</v>
      </c>
      <c r="B10" s="21" t="s">
        <v>152</v>
      </c>
      <c r="C10" s="21">
        <v>1997</v>
      </c>
      <c r="D10" s="21" t="s">
        <v>42</v>
      </c>
      <c r="E10" s="21" t="s">
        <v>25</v>
      </c>
      <c r="F10" s="21" t="s">
        <v>109</v>
      </c>
      <c r="G10" s="21" t="s">
        <v>110</v>
      </c>
      <c r="H10" s="23">
        <v>97.5999984741211</v>
      </c>
      <c r="I10" s="20">
        <v>0</v>
      </c>
      <c r="J10" s="23">
        <f aca="true" t="shared" si="0" ref="J10:J46">H10+I10</f>
        <v>97.5999984741211</v>
      </c>
    </row>
    <row r="11" spans="1:10" ht="25.5">
      <c r="A11" s="5" t="s">
        <v>311</v>
      </c>
      <c r="B11" s="22" t="s">
        <v>139</v>
      </c>
      <c r="C11" s="22">
        <v>1996</v>
      </c>
      <c r="D11" s="22" t="s">
        <v>42</v>
      </c>
      <c r="E11" s="22" t="s">
        <v>52</v>
      </c>
      <c r="F11" s="22" t="s">
        <v>53</v>
      </c>
      <c r="G11" s="22" t="s">
        <v>54</v>
      </c>
      <c r="H11" s="24">
        <v>97.5199966430664</v>
      </c>
      <c r="I11" s="5">
        <v>2</v>
      </c>
      <c r="J11" s="24">
        <f t="shared" si="0"/>
        <v>99.5199966430664</v>
      </c>
    </row>
    <row r="12" spans="1:10" ht="76.5">
      <c r="A12" s="5">
        <v>2</v>
      </c>
      <c r="B12" s="22" t="s">
        <v>153</v>
      </c>
      <c r="C12" s="22">
        <v>1996</v>
      </c>
      <c r="D12" s="22" t="s">
        <v>42</v>
      </c>
      <c r="E12" s="22" t="s">
        <v>95</v>
      </c>
      <c r="F12" s="22" t="s">
        <v>129</v>
      </c>
      <c r="G12" s="22" t="s">
        <v>130</v>
      </c>
      <c r="H12" s="24">
        <v>101.43000030517578</v>
      </c>
      <c r="I12" s="5">
        <v>4</v>
      </c>
      <c r="J12" s="24">
        <f t="shared" si="0"/>
        <v>105.43000030517578</v>
      </c>
    </row>
    <row r="13" spans="1:10" ht="12.75">
      <c r="A13" s="5">
        <v>3</v>
      </c>
      <c r="B13" s="22" t="s">
        <v>141</v>
      </c>
      <c r="C13" s="22">
        <v>1997</v>
      </c>
      <c r="D13" s="22">
        <v>1</v>
      </c>
      <c r="E13" s="22" t="s">
        <v>43</v>
      </c>
      <c r="F13" s="22" t="s">
        <v>142</v>
      </c>
      <c r="G13" s="22" t="s">
        <v>143</v>
      </c>
      <c r="H13" s="24">
        <v>104.06999969482422</v>
      </c>
      <c r="I13" s="5">
        <v>2</v>
      </c>
      <c r="J13" s="24">
        <f t="shared" si="0"/>
        <v>106.06999969482422</v>
      </c>
    </row>
    <row r="14" spans="1:10" ht="12.75">
      <c r="A14" s="5">
        <v>4</v>
      </c>
      <c r="B14" s="22" t="s">
        <v>195</v>
      </c>
      <c r="C14" s="22">
        <v>1997</v>
      </c>
      <c r="D14" s="22">
        <v>1</v>
      </c>
      <c r="E14" s="22" t="s">
        <v>43</v>
      </c>
      <c r="F14" s="22" t="s">
        <v>142</v>
      </c>
      <c r="G14" s="22" t="s">
        <v>143</v>
      </c>
      <c r="H14" s="24">
        <v>106.6500015258789</v>
      </c>
      <c r="I14" s="5">
        <v>0</v>
      </c>
      <c r="J14" s="24">
        <f t="shared" si="0"/>
        <v>106.6500015258789</v>
      </c>
    </row>
    <row r="15" spans="1:10" ht="51">
      <c r="A15" s="5">
        <v>5</v>
      </c>
      <c r="B15" s="22" t="s">
        <v>119</v>
      </c>
      <c r="C15" s="22">
        <v>1998</v>
      </c>
      <c r="D15" s="22">
        <v>2</v>
      </c>
      <c r="E15" s="22" t="s">
        <v>11</v>
      </c>
      <c r="F15" s="22" t="s">
        <v>120</v>
      </c>
      <c r="G15" s="22" t="s">
        <v>121</v>
      </c>
      <c r="H15" s="24">
        <v>106.75</v>
      </c>
      <c r="I15" s="5">
        <v>4</v>
      </c>
      <c r="J15" s="24">
        <f t="shared" si="0"/>
        <v>110.75</v>
      </c>
    </row>
    <row r="16" spans="1:10" ht="51">
      <c r="A16" s="5">
        <v>6</v>
      </c>
      <c r="B16" s="22" t="s">
        <v>169</v>
      </c>
      <c r="C16" s="22">
        <v>1997</v>
      </c>
      <c r="D16" s="22">
        <v>2</v>
      </c>
      <c r="E16" s="22" t="s">
        <v>25</v>
      </c>
      <c r="F16" s="22" t="s">
        <v>109</v>
      </c>
      <c r="G16" s="22" t="s">
        <v>110</v>
      </c>
      <c r="H16" s="24">
        <v>108.9000015258789</v>
      </c>
      <c r="I16" s="5">
        <v>2</v>
      </c>
      <c r="J16" s="24">
        <f t="shared" si="0"/>
        <v>110.9000015258789</v>
      </c>
    </row>
    <row r="17" spans="1:10" ht="25.5">
      <c r="A17" s="5" t="s">
        <v>311</v>
      </c>
      <c r="B17" s="22" t="s">
        <v>51</v>
      </c>
      <c r="C17" s="22">
        <v>1996</v>
      </c>
      <c r="D17" s="22" t="s">
        <v>42</v>
      </c>
      <c r="E17" s="22" t="s">
        <v>52</v>
      </c>
      <c r="F17" s="22" t="s">
        <v>53</v>
      </c>
      <c r="G17" s="22" t="s">
        <v>54</v>
      </c>
      <c r="H17" s="24">
        <v>118.12000274658203</v>
      </c>
      <c r="I17" s="5">
        <v>2</v>
      </c>
      <c r="J17" s="24">
        <f t="shared" si="0"/>
        <v>120.12000274658203</v>
      </c>
    </row>
    <row r="18" spans="1:10" ht="63.75">
      <c r="A18" s="5">
        <v>7</v>
      </c>
      <c r="B18" s="22" t="s">
        <v>185</v>
      </c>
      <c r="C18" s="22">
        <v>1996</v>
      </c>
      <c r="D18" s="22" t="s">
        <v>42</v>
      </c>
      <c r="E18" s="22" t="s">
        <v>25</v>
      </c>
      <c r="F18" s="22" t="s">
        <v>26</v>
      </c>
      <c r="G18" s="22" t="s">
        <v>27</v>
      </c>
      <c r="H18" s="24">
        <v>112.91999816894531</v>
      </c>
      <c r="I18" s="5">
        <v>8</v>
      </c>
      <c r="J18" s="24">
        <f t="shared" si="0"/>
        <v>120.91999816894531</v>
      </c>
    </row>
    <row r="19" spans="1:10" ht="38.25">
      <c r="A19" s="5">
        <v>8</v>
      </c>
      <c r="B19" s="22" t="s">
        <v>124</v>
      </c>
      <c r="C19" s="22">
        <v>1998</v>
      </c>
      <c r="D19" s="22">
        <v>3</v>
      </c>
      <c r="E19" s="22" t="s">
        <v>33</v>
      </c>
      <c r="F19" s="22" t="s">
        <v>82</v>
      </c>
      <c r="G19" s="22" t="s">
        <v>83</v>
      </c>
      <c r="H19" s="24">
        <v>119.68000030517578</v>
      </c>
      <c r="I19" s="5">
        <v>2</v>
      </c>
      <c r="J19" s="24">
        <f t="shared" si="0"/>
        <v>121.68000030517578</v>
      </c>
    </row>
    <row r="20" spans="1:10" ht="63.75">
      <c r="A20" s="5">
        <v>9</v>
      </c>
      <c r="B20" s="22" t="s">
        <v>122</v>
      </c>
      <c r="C20" s="22">
        <v>1996</v>
      </c>
      <c r="D20" s="22" t="s">
        <v>42</v>
      </c>
      <c r="E20" s="22" t="s">
        <v>63</v>
      </c>
      <c r="F20" s="22" t="s">
        <v>123</v>
      </c>
      <c r="G20" s="22" t="s">
        <v>65</v>
      </c>
      <c r="H20" s="24">
        <v>118.41000366210938</v>
      </c>
      <c r="I20" s="5">
        <v>4</v>
      </c>
      <c r="J20" s="24">
        <f t="shared" si="0"/>
        <v>122.41000366210938</v>
      </c>
    </row>
    <row r="21" spans="1:10" ht="38.25">
      <c r="A21" s="5">
        <v>10</v>
      </c>
      <c r="B21" s="22" t="s">
        <v>289</v>
      </c>
      <c r="C21" s="22">
        <v>1996</v>
      </c>
      <c r="D21" s="22">
        <v>1</v>
      </c>
      <c r="E21" s="22" t="s">
        <v>37</v>
      </c>
      <c r="F21" s="22" t="s">
        <v>290</v>
      </c>
      <c r="G21" s="22" t="s">
        <v>39</v>
      </c>
      <c r="H21" s="24">
        <v>119.6500015258789</v>
      </c>
      <c r="I21" s="5">
        <v>6</v>
      </c>
      <c r="J21" s="24">
        <f t="shared" si="0"/>
        <v>125.6500015258789</v>
      </c>
    </row>
    <row r="22" spans="1:10" ht="51">
      <c r="A22" s="5">
        <v>11</v>
      </c>
      <c r="B22" s="22" t="s">
        <v>238</v>
      </c>
      <c r="C22" s="22">
        <v>1997</v>
      </c>
      <c r="D22" s="22">
        <v>1</v>
      </c>
      <c r="E22" s="22" t="s">
        <v>78</v>
      </c>
      <c r="F22" s="22" t="s">
        <v>79</v>
      </c>
      <c r="G22" s="22" t="s">
        <v>80</v>
      </c>
      <c r="H22" s="24">
        <v>120.2699966430664</v>
      </c>
      <c r="I22" s="5">
        <v>6</v>
      </c>
      <c r="J22" s="24">
        <f t="shared" si="0"/>
        <v>126.2699966430664</v>
      </c>
    </row>
    <row r="23" spans="1:10" ht="51">
      <c r="A23" s="5">
        <v>12</v>
      </c>
      <c r="B23" s="22" t="s">
        <v>108</v>
      </c>
      <c r="C23" s="22">
        <v>1997</v>
      </c>
      <c r="D23" s="22">
        <v>2</v>
      </c>
      <c r="E23" s="22" t="s">
        <v>25</v>
      </c>
      <c r="F23" s="22" t="s">
        <v>109</v>
      </c>
      <c r="G23" s="22" t="s">
        <v>110</v>
      </c>
      <c r="H23" s="24">
        <v>127.37000274658203</v>
      </c>
      <c r="I23" s="5">
        <v>2</v>
      </c>
      <c r="J23" s="24">
        <f t="shared" si="0"/>
        <v>129.37000274658203</v>
      </c>
    </row>
    <row r="24" spans="1:10" ht="25.5">
      <c r="A24" s="5" t="s">
        <v>311</v>
      </c>
      <c r="B24" s="22" t="s">
        <v>131</v>
      </c>
      <c r="C24" s="22">
        <v>1999</v>
      </c>
      <c r="D24" s="22">
        <v>2</v>
      </c>
      <c r="E24" s="22" t="s">
        <v>52</v>
      </c>
      <c r="F24" s="22" t="s">
        <v>52</v>
      </c>
      <c r="G24" s="22" t="s">
        <v>132</v>
      </c>
      <c r="H24" s="24">
        <v>130.75999450683594</v>
      </c>
      <c r="I24" s="5">
        <v>0</v>
      </c>
      <c r="J24" s="24">
        <f t="shared" si="0"/>
        <v>130.75999450683594</v>
      </c>
    </row>
    <row r="25" spans="1:10" ht="25.5">
      <c r="A25" s="5">
        <v>13</v>
      </c>
      <c r="B25" s="22" t="s">
        <v>294</v>
      </c>
      <c r="C25" s="22">
        <v>1998</v>
      </c>
      <c r="D25" s="22" t="s">
        <v>168</v>
      </c>
      <c r="E25" s="22" t="s">
        <v>99</v>
      </c>
      <c r="F25" s="22" t="s">
        <v>100</v>
      </c>
      <c r="G25" s="22" t="s">
        <v>101</v>
      </c>
      <c r="H25" s="24">
        <v>123.86000061035156</v>
      </c>
      <c r="I25" s="5">
        <v>8</v>
      </c>
      <c r="J25" s="24">
        <f t="shared" si="0"/>
        <v>131.86000061035156</v>
      </c>
    </row>
    <row r="26" spans="1:10" ht="63.75">
      <c r="A26" s="5">
        <v>14</v>
      </c>
      <c r="B26" s="22" t="s">
        <v>277</v>
      </c>
      <c r="C26" s="22">
        <v>1997</v>
      </c>
      <c r="D26" s="22">
        <v>2</v>
      </c>
      <c r="E26" s="22" t="s">
        <v>95</v>
      </c>
      <c r="F26" s="22" t="s">
        <v>161</v>
      </c>
      <c r="G26" s="22" t="s">
        <v>193</v>
      </c>
      <c r="H26" s="24">
        <v>130.3000030517578</v>
      </c>
      <c r="I26" s="5">
        <v>6</v>
      </c>
      <c r="J26" s="24">
        <f t="shared" si="0"/>
        <v>136.3000030517578</v>
      </c>
    </row>
    <row r="27" spans="1:10" ht="51">
      <c r="A27" s="5">
        <v>15</v>
      </c>
      <c r="B27" s="22" t="s">
        <v>77</v>
      </c>
      <c r="C27" s="22">
        <v>1998</v>
      </c>
      <c r="D27" s="22">
        <v>2</v>
      </c>
      <c r="E27" s="22" t="s">
        <v>78</v>
      </c>
      <c r="F27" s="22" t="s">
        <v>79</v>
      </c>
      <c r="G27" s="22" t="s">
        <v>80</v>
      </c>
      <c r="H27" s="24">
        <v>129.14999389648438</v>
      </c>
      <c r="I27" s="5">
        <v>8</v>
      </c>
      <c r="J27" s="24">
        <f t="shared" si="0"/>
        <v>137.14999389648438</v>
      </c>
    </row>
    <row r="28" spans="1:10" ht="25.5">
      <c r="A28" s="5" t="s">
        <v>311</v>
      </c>
      <c r="B28" s="22" t="s">
        <v>223</v>
      </c>
      <c r="C28" s="22">
        <v>1997</v>
      </c>
      <c r="D28" s="22">
        <v>3</v>
      </c>
      <c r="E28" s="22" t="s">
        <v>52</v>
      </c>
      <c r="F28" s="22" t="s">
        <v>53</v>
      </c>
      <c r="G28" s="22" t="s">
        <v>54</v>
      </c>
      <c r="H28" s="24">
        <v>133.8000030517578</v>
      </c>
      <c r="I28" s="5">
        <v>6</v>
      </c>
      <c r="J28" s="24">
        <f t="shared" si="0"/>
        <v>139.8000030517578</v>
      </c>
    </row>
    <row r="29" spans="1:10" ht="38.25">
      <c r="A29" s="5">
        <v>16</v>
      </c>
      <c r="B29" s="22" t="s">
        <v>278</v>
      </c>
      <c r="C29" s="22">
        <v>1997</v>
      </c>
      <c r="D29" s="22">
        <v>3</v>
      </c>
      <c r="E29" s="22" t="s">
        <v>33</v>
      </c>
      <c r="F29" s="22" t="s">
        <v>106</v>
      </c>
      <c r="G29" s="22" t="s">
        <v>35</v>
      </c>
      <c r="H29" s="24">
        <v>141.60000610351562</v>
      </c>
      <c r="I29" s="5">
        <v>0</v>
      </c>
      <c r="J29" s="24">
        <f t="shared" si="0"/>
        <v>141.60000610351562</v>
      </c>
    </row>
    <row r="30" spans="1:10" ht="38.25">
      <c r="A30" s="5">
        <v>17</v>
      </c>
      <c r="B30" s="22" t="s">
        <v>272</v>
      </c>
      <c r="C30" s="22">
        <v>1998</v>
      </c>
      <c r="D30" s="22">
        <v>3</v>
      </c>
      <c r="E30" s="22" t="s">
        <v>33</v>
      </c>
      <c r="F30" s="22" t="s">
        <v>82</v>
      </c>
      <c r="G30" s="22" t="s">
        <v>83</v>
      </c>
      <c r="H30" s="24">
        <v>132.63999938964844</v>
      </c>
      <c r="I30" s="5">
        <v>10</v>
      </c>
      <c r="J30" s="24">
        <f t="shared" si="0"/>
        <v>142.63999938964844</v>
      </c>
    </row>
    <row r="31" spans="1:10" ht="63.75">
      <c r="A31" s="5">
        <v>18</v>
      </c>
      <c r="B31" s="22" t="s">
        <v>22</v>
      </c>
      <c r="C31" s="22">
        <v>1996</v>
      </c>
      <c r="D31" s="22">
        <v>2</v>
      </c>
      <c r="E31" s="22" t="s">
        <v>25</v>
      </c>
      <c r="F31" s="22" t="s">
        <v>26</v>
      </c>
      <c r="G31" s="22" t="s">
        <v>27</v>
      </c>
      <c r="H31" s="24">
        <v>135.2100067138672</v>
      </c>
      <c r="I31" s="5">
        <v>8</v>
      </c>
      <c r="J31" s="24">
        <f t="shared" si="0"/>
        <v>143.2100067138672</v>
      </c>
    </row>
    <row r="32" spans="1:10" ht="38.25">
      <c r="A32" s="5">
        <v>19</v>
      </c>
      <c r="B32" s="22" t="s">
        <v>282</v>
      </c>
      <c r="C32" s="22">
        <v>1996</v>
      </c>
      <c r="D32" s="22">
        <v>3</v>
      </c>
      <c r="E32" s="22" t="s">
        <v>33</v>
      </c>
      <c r="F32" s="22" t="s">
        <v>82</v>
      </c>
      <c r="G32" s="22" t="s">
        <v>83</v>
      </c>
      <c r="H32" s="24">
        <v>142.7100067138672</v>
      </c>
      <c r="I32" s="5">
        <v>2</v>
      </c>
      <c r="J32" s="24">
        <f t="shared" si="0"/>
        <v>144.7100067138672</v>
      </c>
    </row>
    <row r="33" spans="1:10" ht="38.25">
      <c r="A33" s="5">
        <v>20</v>
      </c>
      <c r="B33" s="22" t="s">
        <v>287</v>
      </c>
      <c r="C33" s="22">
        <v>1996</v>
      </c>
      <c r="D33" s="22">
        <v>1</v>
      </c>
      <c r="E33" s="22" t="s">
        <v>37</v>
      </c>
      <c r="F33" s="22" t="s">
        <v>38</v>
      </c>
      <c r="G33" s="22" t="s">
        <v>39</v>
      </c>
      <c r="H33" s="24">
        <v>137.89999389648438</v>
      </c>
      <c r="I33" s="5">
        <v>8</v>
      </c>
      <c r="J33" s="24">
        <f t="shared" si="0"/>
        <v>145.89999389648438</v>
      </c>
    </row>
    <row r="34" spans="1:10" ht="38.25">
      <c r="A34" s="5">
        <v>21</v>
      </c>
      <c r="B34" s="22" t="s">
        <v>253</v>
      </c>
      <c r="C34" s="22">
        <v>1998</v>
      </c>
      <c r="D34" s="22">
        <v>2</v>
      </c>
      <c r="E34" s="22" t="s">
        <v>11</v>
      </c>
      <c r="F34" s="22" t="s">
        <v>112</v>
      </c>
      <c r="G34" s="22" t="s">
        <v>57</v>
      </c>
      <c r="H34" s="24">
        <v>142.3300018310547</v>
      </c>
      <c r="I34" s="5">
        <v>6</v>
      </c>
      <c r="J34" s="24">
        <f t="shared" si="0"/>
        <v>148.3300018310547</v>
      </c>
    </row>
    <row r="35" spans="1:10" ht="38.25">
      <c r="A35" s="5">
        <v>22</v>
      </c>
      <c r="B35" s="22" t="s">
        <v>149</v>
      </c>
      <c r="C35" s="22">
        <v>1998</v>
      </c>
      <c r="D35" s="22">
        <v>3</v>
      </c>
      <c r="E35" s="22" t="s">
        <v>99</v>
      </c>
      <c r="F35" s="22" t="s">
        <v>150</v>
      </c>
      <c r="G35" s="22" t="s">
        <v>103</v>
      </c>
      <c r="H35" s="24">
        <v>140.60000610351562</v>
      </c>
      <c r="I35" s="5">
        <v>8</v>
      </c>
      <c r="J35" s="24">
        <f t="shared" si="0"/>
        <v>148.60000610351562</v>
      </c>
    </row>
    <row r="36" spans="1:10" ht="25.5">
      <c r="A36" s="5">
        <v>23</v>
      </c>
      <c r="B36" s="22" t="s">
        <v>280</v>
      </c>
      <c r="C36" s="22">
        <v>2001</v>
      </c>
      <c r="D36" s="22">
        <v>3</v>
      </c>
      <c r="E36" s="22" t="s">
        <v>71</v>
      </c>
      <c r="F36" s="22" t="s">
        <v>72</v>
      </c>
      <c r="G36" s="22" t="s">
        <v>73</v>
      </c>
      <c r="H36" s="24">
        <v>142.74000549316406</v>
      </c>
      <c r="I36" s="5">
        <v>6</v>
      </c>
      <c r="J36" s="24">
        <f t="shared" si="0"/>
        <v>148.74000549316406</v>
      </c>
    </row>
    <row r="37" spans="1:10" ht="51">
      <c r="A37" s="5">
        <v>24</v>
      </c>
      <c r="B37" s="22" t="s">
        <v>188</v>
      </c>
      <c r="C37" s="22">
        <v>1998</v>
      </c>
      <c r="D37" s="22">
        <v>2</v>
      </c>
      <c r="E37" s="22" t="s">
        <v>59</v>
      </c>
      <c r="F37" s="22" t="s">
        <v>60</v>
      </c>
      <c r="G37" s="22" t="s">
        <v>61</v>
      </c>
      <c r="H37" s="24">
        <v>148.16000366210938</v>
      </c>
      <c r="I37" s="5">
        <v>2</v>
      </c>
      <c r="J37" s="24">
        <f t="shared" si="0"/>
        <v>150.16000366210938</v>
      </c>
    </row>
    <row r="38" spans="1:10" ht="38.25">
      <c r="A38" s="5">
        <v>25</v>
      </c>
      <c r="B38" s="22" t="s">
        <v>174</v>
      </c>
      <c r="C38" s="22">
        <v>1999</v>
      </c>
      <c r="D38" s="22">
        <v>3</v>
      </c>
      <c r="E38" s="22" t="s">
        <v>99</v>
      </c>
      <c r="F38" s="22" t="s">
        <v>150</v>
      </c>
      <c r="G38" s="22" t="s">
        <v>103</v>
      </c>
      <c r="H38" s="24">
        <v>142.4499969482422</v>
      </c>
      <c r="I38" s="5">
        <v>8</v>
      </c>
      <c r="J38" s="24">
        <f t="shared" si="0"/>
        <v>150.4499969482422</v>
      </c>
    </row>
    <row r="39" spans="1:10" ht="38.25">
      <c r="A39" s="5">
        <v>26</v>
      </c>
      <c r="B39" s="22" t="s">
        <v>261</v>
      </c>
      <c r="C39" s="22">
        <v>1998</v>
      </c>
      <c r="D39" s="22">
        <v>2</v>
      </c>
      <c r="E39" s="22" t="s">
        <v>37</v>
      </c>
      <c r="F39" s="22" t="s">
        <v>38</v>
      </c>
      <c r="G39" s="22" t="s">
        <v>75</v>
      </c>
      <c r="H39" s="24">
        <v>158.72999572753906</v>
      </c>
      <c r="I39" s="5">
        <v>6</v>
      </c>
      <c r="J39" s="24">
        <f t="shared" si="0"/>
        <v>164.72999572753906</v>
      </c>
    </row>
    <row r="40" spans="1:10" ht="38.25">
      <c r="A40" s="5">
        <v>27</v>
      </c>
      <c r="B40" s="22" t="s">
        <v>263</v>
      </c>
      <c r="C40" s="22">
        <v>1997</v>
      </c>
      <c r="D40" s="22">
        <v>3</v>
      </c>
      <c r="E40" s="22" t="s">
        <v>33</v>
      </c>
      <c r="F40" s="22" t="s">
        <v>82</v>
      </c>
      <c r="G40" s="22" t="s">
        <v>83</v>
      </c>
      <c r="H40" s="24">
        <v>162.2899932861328</v>
      </c>
      <c r="I40" s="5">
        <v>6</v>
      </c>
      <c r="J40" s="24">
        <f t="shared" si="0"/>
        <v>168.2899932861328</v>
      </c>
    </row>
    <row r="41" spans="1:10" ht="38.25">
      <c r="A41" s="5">
        <v>28</v>
      </c>
      <c r="B41" s="22" t="s">
        <v>136</v>
      </c>
      <c r="C41" s="22">
        <v>1997</v>
      </c>
      <c r="D41" s="22">
        <v>3</v>
      </c>
      <c r="E41" s="22" t="s">
        <v>33</v>
      </c>
      <c r="F41" s="22" t="s">
        <v>137</v>
      </c>
      <c r="G41" s="22" t="s">
        <v>35</v>
      </c>
      <c r="H41" s="24">
        <v>130.66000366210938</v>
      </c>
      <c r="I41" s="5">
        <v>50</v>
      </c>
      <c r="J41" s="24">
        <f t="shared" si="0"/>
        <v>180.66000366210938</v>
      </c>
    </row>
    <row r="42" spans="1:10" ht="38.25">
      <c r="A42" s="5">
        <v>29</v>
      </c>
      <c r="B42" s="22" t="s">
        <v>125</v>
      </c>
      <c r="C42" s="22">
        <v>1998</v>
      </c>
      <c r="D42" s="22">
        <v>3</v>
      </c>
      <c r="E42" s="22" t="s">
        <v>33</v>
      </c>
      <c r="F42" s="22" t="s">
        <v>82</v>
      </c>
      <c r="G42" s="22" t="s">
        <v>83</v>
      </c>
      <c r="H42" s="24">
        <v>165.6999969482422</v>
      </c>
      <c r="I42" s="5">
        <v>58</v>
      </c>
      <c r="J42" s="24">
        <f t="shared" si="0"/>
        <v>223.6999969482422</v>
      </c>
    </row>
    <row r="43" spans="1:10" ht="12.75">
      <c r="A43" s="5">
        <v>30</v>
      </c>
      <c r="B43" s="22" t="s">
        <v>266</v>
      </c>
      <c r="C43" s="22">
        <v>2001</v>
      </c>
      <c r="D43" s="22">
        <v>3</v>
      </c>
      <c r="E43" s="22" t="s">
        <v>91</v>
      </c>
      <c r="F43" s="22" t="s">
        <v>92</v>
      </c>
      <c r="G43" s="22" t="s">
        <v>93</v>
      </c>
      <c r="H43" s="24">
        <v>184.8300018310547</v>
      </c>
      <c r="I43" s="5">
        <v>58</v>
      </c>
      <c r="J43" s="24">
        <f t="shared" si="0"/>
        <v>242.8300018310547</v>
      </c>
    </row>
    <row r="44" spans="1:10" ht="25.5">
      <c r="A44" s="5">
        <v>31</v>
      </c>
      <c r="B44" s="22" t="s">
        <v>102</v>
      </c>
      <c r="C44" s="22">
        <v>1998</v>
      </c>
      <c r="D44" s="22">
        <v>3</v>
      </c>
      <c r="E44" s="22" t="s">
        <v>99</v>
      </c>
      <c r="F44" s="22" t="s">
        <v>100</v>
      </c>
      <c r="G44" s="22" t="s">
        <v>103</v>
      </c>
      <c r="H44" s="24">
        <v>188.8699951171875</v>
      </c>
      <c r="I44" s="5">
        <v>56</v>
      </c>
      <c r="J44" s="24">
        <f t="shared" si="0"/>
        <v>244.8699951171875</v>
      </c>
    </row>
    <row r="45" spans="1:10" ht="63.75">
      <c r="A45" s="5">
        <v>32</v>
      </c>
      <c r="B45" s="22" t="s">
        <v>288</v>
      </c>
      <c r="C45" s="22">
        <v>1998</v>
      </c>
      <c r="D45" s="22">
        <v>2</v>
      </c>
      <c r="E45" s="22" t="s">
        <v>95</v>
      </c>
      <c r="F45" s="22" t="s">
        <v>161</v>
      </c>
      <c r="G45" s="22" t="s">
        <v>162</v>
      </c>
      <c r="H45" s="24">
        <v>199.75</v>
      </c>
      <c r="I45" s="5">
        <v>58</v>
      </c>
      <c r="J45" s="24">
        <f t="shared" si="0"/>
        <v>257.75</v>
      </c>
    </row>
    <row r="46" spans="1:10" ht="38.25">
      <c r="A46" s="5"/>
      <c r="B46" s="22" t="s">
        <v>76</v>
      </c>
      <c r="C46" s="22">
        <v>1998</v>
      </c>
      <c r="D46" s="22">
        <v>3</v>
      </c>
      <c r="E46" s="22" t="s">
        <v>37</v>
      </c>
      <c r="F46" s="22" t="s">
        <v>38</v>
      </c>
      <c r="G46" s="22" t="s">
        <v>75</v>
      </c>
      <c r="H46" s="24"/>
      <c r="I46" s="5"/>
      <c r="J46" s="24" t="s">
        <v>312</v>
      </c>
    </row>
    <row r="48" spans="1:8" ht="18">
      <c r="A48" s="8" t="s">
        <v>314</v>
      </c>
      <c r="B48" s="8"/>
      <c r="C48" s="8"/>
      <c r="D48" s="8"/>
      <c r="E48" s="8"/>
      <c r="F48" s="8"/>
      <c r="G48" s="8"/>
      <c r="H48" s="8"/>
    </row>
    <row r="49" spans="1:11" ht="12.75">
      <c r="A49" s="13" t="s">
        <v>303</v>
      </c>
      <c r="B49" s="13" t="s">
        <v>1</v>
      </c>
      <c r="C49" s="13" t="s">
        <v>2</v>
      </c>
      <c r="D49" s="13" t="s">
        <v>3</v>
      </c>
      <c r="E49" s="13" t="s">
        <v>4</v>
      </c>
      <c r="F49" s="13" t="s">
        <v>5</v>
      </c>
      <c r="G49" s="13" t="s">
        <v>6</v>
      </c>
      <c r="H49" s="13" t="s">
        <v>306</v>
      </c>
      <c r="I49" s="13" t="s">
        <v>307</v>
      </c>
      <c r="J49" s="13" t="s">
        <v>308</v>
      </c>
      <c r="K49" s="14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4"/>
    </row>
    <row r="51" spans="1:10" ht="38.25">
      <c r="A51" s="20">
        <v>1</v>
      </c>
      <c r="B51" s="21" t="s">
        <v>315</v>
      </c>
      <c r="C51" s="21" t="s">
        <v>316</v>
      </c>
      <c r="D51" s="21" t="s">
        <v>317</v>
      </c>
      <c r="E51" s="21" t="s">
        <v>204</v>
      </c>
      <c r="F51" s="21" t="s">
        <v>205</v>
      </c>
      <c r="G51" s="21" t="s">
        <v>206</v>
      </c>
      <c r="H51" s="23">
        <v>111.12999725341797</v>
      </c>
      <c r="I51" s="20">
        <v>2</v>
      </c>
      <c r="J51" s="23">
        <f aca="true" t="shared" si="1" ref="J51:J60">H51+I51</f>
        <v>113.12999725341797</v>
      </c>
    </row>
    <row r="52" spans="1:10" ht="38.25">
      <c r="A52" s="5">
        <v>2</v>
      </c>
      <c r="B52" s="22" t="s">
        <v>318</v>
      </c>
      <c r="C52" s="22" t="s">
        <v>316</v>
      </c>
      <c r="D52" s="22" t="s">
        <v>317</v>
      </c>
      <c r="E52" s="22" t="s">
        <v>43</v>
      </c>
      <c r="F52" s="22" t="s">
        <v>44</v>
      </c>
      <c r="G52" s="22" t="s">
        <v>45</v>
      </c>
      <c r="H52" s="24">
        <v>114.7699966430664</v>
      </c>
      <c r="I52" s="5">
        <v>4</v>
      </c>
      <c r="J52" s="24">
        <f t="shared" si="1"/>
        <v>118.7699966430664</v>
      </c>
    </row>
    <row r="53" spans="1:10" ht="51">
      <c r="A53" s="5">
        <v>3</v>
      </c>
      <c r="B53" s="22" t="s">
        <v>322</v>
      </c>
      <c r="C53" s="22" t="s">
        <v>323</v>
      </c>
      <c r="D53" s="22" t="s">
        <v>324</v>
      </c>
      <c r="E53" s="22" t="s">
        <v>95</v>
      </c>
      <c r="F53" s="22" t="s">
        <v>163</v>
      </c>
      <c r="G53" s="22" t="s">
        <v>164</v>
      </c>
      <c r="H53" s="24">
        <v>135.25999450683594</v>
      </c>
      <c r="I53" s="5">
        <v>0</v>
      </c>
      <c r="J53" s="24">
        <f t="shared" si="1"/>
        <v>135.25999450683594</v>
      </c>
    </row>
    <row r="54" spans="1:10" ht="38.25">
      <c r="A54" s="5">
        <v>4</v>
      </c>
      <c r="B54" s="22" t="s">
        <v>319</v>
      </c>
      <c r="C54" s="22" t="s">
        <v>320</v>
      </c>
      <c r="D54" s="22" t="s">
        <v>321</v>
      </c>
      <c r="E54" s="22" t="s">
        <v>37</v>
      </c>
      <c r="F54" s="22" t="s">
        <v>38</v>
      </c>
      <c r="G54" s="22" t="s">
        <v>40</v>
      </c>
      <c r="H54" s="24">
        <v>133.91000366210938</v>
      </c>
      <c r="I54" s="5">
        <v>6</v>
      </c>
      <c r="J54" s="24">
        <f t="shared" si="1"/>
        <v>139.91000366210938</v>
      </c>
    </row>
    <row r="55" spans="1:10" ht="63.75">
      <c r="A55" s="5">
        <v>5</v>
      </c>
      <c r="B55" s="22" t="s">
        <v>329</v>
      </c>
      <c r="C55" s="22" t="s">
        <v>330</v>
      </c>
      <c r="D55" s="22" t="s">
        <v>327</v>
      </c>
      <c r="E55" s="22" t="s">
        <v>25</v>
      </c>
      <c r="F55" s="22" t="s">
        <v>170</v>
      </c>
      <c r="G55" s="22" t="s">
        <v>27</v>
      </c>
      <c r="H55" s="24">
        <v>136.52999877929688</v>
      </c>
      <c r="I55" s="5">
        <v>6</v>
      </c>
      <c r="J55" s="24">
        <f t="shared" si="1"/>
        <v>142.52999877929688</v>
      </c>
    </row>
    <row r="56" spans="1:10" ht="38.25">
      <c r="A56" s="5">
        <v>6</v>
      </c>
      <c r="B56" s="22" t="s">
        <v>325</v>
      </c>
      <c r="C56" s="22" t="s">
        <v>326</v>
      </c>
      <c r="D56" s="22" t="s">
        <v>327</v>
      </c>
      <c r="E56" s="22" t="s">
        <v>63</v>
      </c>
      <c r="F56" s="22" t="s">
        <v>66</v>
      </c>
      <c r="G56" s="22" t="s">
        <v>67</v>
      </c>
      <c r="H56" s="24">
        <v>144.94000244140625</v>
      </c>
      <c r="I56" s="5">
        <v>6</v>
      </c>
      <c r="J56" s="24">
        <f t="shared" si="1"/>
        <v>150.94000244140625</v>
      </c>
    </row>
    <row r="57" spans="1:10" ht="38.25">
      <c r="A57" s="5">
        <v>7</v>
      </c>
      <c r="B57" s="22" t="s">
        <v>332</v>
      </c>
      <c r="C57" s="22" t="s">
        <v>333</v>
      </c>
      <c r="D57" s="22" t="s">
        <v>327</v>
      </c>
      <c r="E57" s="22" t="s">
        <v>37</v>
      </c>
      <c r="F57" s="22" t="s">
        <v>38</v>
      </c>
      <c r="G57" s="22" t="s">
        <v>75</v>
      </c>
      <c r="H57" s="24">
        <v>177.5</v>
      </c>
      <c r="I57" s="5">
        <v>12</v>
      </c>
      <c r="J57" s="24">
        <f t="shared" si="1"/>
        <v>189.5</v>
      </c>
    </row>
    <row r="58" spans="1:10" ht="38.25">
      <c r="A58" s="5">
        <v>8</v>
      </c>
      <c r="B58" s="22" t="s">
        <v>334</v>
      </c>
      <c r="C58" s="22" t="s">
        <v>335</v>
      </c>
      <c r="D58" s="22" t="s">
        <v>336</v>
      </c>
      <c r="E58" s="22" t="s">
        <v>71</v>
      </c>
      <c r="F58" s="22" t="s">
        <v>72</v>
      </c>
      <c r="G58" s="22" t="s">
        <v>116</v>
      </c>
      <c r="H58" s="24">
        <v>186.9600067138672</v>
      </c>
      <c r="I58" s="5">
        <v>12</v>
      </c>
      <c r="J58" s="24">
        <f t="shared" si="1"/>
        <v>198.9600067138672</v>
      </c>
    </row>
    <row r="59" spans="1:10" ht="51">
      <c r="A59" s="5">
        <v>9</v>
      </c>
      <c r="B59" s="22" t="s">
        <v>331</v>
      </c>
      <c r="C59" s="22" t="s">
        <v>326</v>
      </c>
      <c r="D59" s="22" t="s">
        <v>327</v>
      </c>
      <c r="E59" s="22" t="s">
        <v>95</v>
      </c>
      <c r="F59" s="22" t="s">
        <v>163</v>
      </c>
      <c r="G59" s="22" t="s">
        <v>164</v>
      </c>
      <c r="H59" s="24">
        <v>191.4499969482422</v>
      </c>
      <c r="I59" s="5">
        <v>70</v>
      </c>
      <c r="J59" s="24">
        <f t="shared" si="1"/>
        <v>261.4499969482422</v>
      </c>
    </row>
    <row r="60" spans="1:10" ht="38.25">
      <c r="A60" s="5"/>
      <c r="B60" s="22" t="s">
        <v>328</v>
      </c>
      <c r="C60" s="22" t="s">
        <v>316</v>
      </c>
      <c r="D60" s="22" t="s">
        <v>324</v>
      </c>
      <c r="E60" s="22" t="s">
        <v>37</v>
      </c>
      <c r="F60" s="22" t="s">
        <v>38</v>
      </c>
      <c r="G60" s="22" t="s">
        <v>39</v>
      </c>
      <c r="H60" s="24"/>
      <c r="I60" s="5"/>
      <c r="J60" s="24" t="s">
        <v>313</v>
      </c>
    </row>
    <row r="62" spans="1:8" ht="18">
      <c r="A62" s="8" t="s">
        <v>353</v>
      </c>
      <c r="B62" s="8"/>
      <c r="C62" s="8"/>
      <c r="D62" s="8"/>
      <c r="E62" s="8"/>
      <c r="F62" s="8"/>
      <c r="G62" s="8"/>
      <c r="H62" s="8"/>
    </row>
    <row r="63" spans="1:11" ht="12.75">
      <c r="A63" s="13" t="s">
        <v>303</v>
      </c>
      <c r="B63" s="13" t="s">
        <v>1</v>
      </c>
      <c r="C63" s="13" t="s">
        <v>2</v>
      </c>
      <c r="D63" s="13" t="s">
        <v>3</v>
      </c>
      <c r="E63" s="13" t="s">
        <v>4</v>
      </c>
      <c r="F63" s="13" t="s">
        <v>5</v>
      </c>
      <c r="G63" s="13" t="s">
        <v>6</v>
      </c>
      <c r="H63" s="13" t="s">
        <v>306</v>
      </c>
      <c r="I63" s="13" t="s">
        <v>307</v>
      </c>
      <c r="J63" s="13" t="s">
        <v>308</v>
      </c>
      <c r="K63" s="14"/>
    </row>
    <row r="64" spans="1:1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4"/>
    </row>
    <row r="65" spans="1:10" ht="25.5">
      <c r="A65" s="20">
        <v>1</v>
      </c>
      <c r="B65" s="21" t="s">
        <v>46</v>
      </c>
      <c r="C65" s="21">
        <v>1997</v>
      </c>
      <c r="D65" s="21">
        <v>1</v>
      </c>
      <c r="E65" s="21" t="s">
        <v>47</v>
      </c>
      <c r="F65" s="21" t="s">
        <v>48</v>
      </c>
      <c r="G65" s="21" t="s">
        <v>49</v>
      </c>
      <c r="H65" s="23">
        <v>113.8499984741211</v>
      </c>
      <c r="I65" s="20">
        <v>0</v>
      </c>
      <c r="J65" s="23">
        <f aca="true" t="shared" si="2" ref="J65:J88">H65+I65</f>
        <v>113.8499984741211</v>
      </c>
    </row>
    <row r="66" spans="1:10" ht="38.25">
      <c r="A66" s="5">
        <v>2</v>
      </c>
      <c r="B66" s="22" t="s">
        <v>186</v>
      </c>
      <c r="C66" s="22">
        <v>1996</v>
      </c>
      <c r="D66" s="22" t="s">
        <v>42</v>
      </c>
      <c r="E66" s="22" t="s">
        <v>11</v>
      </c>
      <c r="F66" s="22" t="s">
        <v>187</v>
      </c>
      <c r="G66" s="22" t="s">
        <v>57</v>
      </c>
      <c r="H66" s="24">
        <v>120.38999938964844</v>
      </c>
      <c r="I66" s="5">
        <v>0</v>
      </c>
      <c r="J66" s="24">
        <f t="shared" si="2"/>
        <v>120.38999938964844</v>
      </c>
    </row>
    <row r="67" spans="1:10" ht="76.5">
      <c r="A67" s="5">
        <v>3</v>
      </c>
      <c r="B67" s="22" t="s">
        <v>128</v>
      </c>
      <c r="C67" s="22">
        <v>1996</v>
      </c>
      <c r="D67" s="22" t="s">
        <v>42</v>
      </c>
      <c r="E67" s="22" t="s">
        <v>95</v>
      </c>
      <c r="F67" s="22" t="s">
        <v>129</v>
      </c>
      <c r="G67" s="22" t="s">
        <v>130</v>
      </c>
      <c r="H67" s="24">
        <v>122.75</v>
      </c>
      <c r="I67" s="5">
        <v>2</v>
      </c>
      <c r="J67" s="24">
        <f t="shared" si="2"/>
        <v>124.75</v>
      </c>
    </row>
    <row r="68" spans="1:10" ht="51">
      <c r="A68" s="5">
        <v>4</v>
      </c>
      <c r="B68" s="22" t="s">
        <v>145</v>
      </c>
      <c r="C68" s="22">
        <v>1998</v>
      </c>
      <c r="D68" s="22">
        <v>1</v>
      </c>
      <c r="E68" s="22" t="s">
        <v>43</v>
      </c>
      <c r="F68" s="22" t="s">
        <v>146</v>
      </c>
      <c r="G68" s="22" t="s">
        <v>147</v>
      </c>
      <c r="H68" s="24">
        <v>119.94999694824219</v>
      </c>
      <c r="I68" s="5">
        <v>8</v>
      </c>
      <c r="J68" s="24">
        <f t="shared" si="2"/>
        <v>127.94999694824219</v>
      </c>
    </row>
    <row r="69" spans="1:10" ht="51">
      <c r="A69" s="5">
        <v>5</v>
      </c>
      <c r="B69" s="22" t="s">
        <v>175</v>
      </c>
      <c r="C69" s="22">
        <v>1997</v>
      </c>
      <c r="D69" s="22">
        <v>2</v>
      </c>
      <c r="E69" s="22" t="s">
        <v>25</v>
      </c>
      <c r="F69" s="22" t="s">
        <v>109</v>
      </c>
      <c r="G69" s="22" t="s">
        <v>110</v>
      </c>
      <c r="H69" s="24">
        <v>129.77999877929688</v>
      </c>
      <c r="I69" s="5">
        <v>0</v>
      </c>
      <c r="J69" s="24">
        <f t="shared" si="2"/>
        <v>129.77999877929688</v>
      </c>
    </row>
    <row r="70" spans="1:10" ht="51">
      <c r="A70" s="5">
        <v>6</v>
      </c>
      <c r="B70" s="22" t="s">
        <v>284</v>
      </c>
      <c r="C70" s="22">
        <v>1997</v>
      </c>
      <c r="D70" s="22">
        <v>2</v>
      </c>
      <c r="E70" s="22" t="s">
        <v>25</v>
      </c>
      <c r="F70" s="22" t="s">
        <v>109</v>
      </c>
      <c r="G70" s="22" t="s">
        <v>110</v>
      </c>
      <c r="H70" s="24">
        <v>133.82000732421875</v>
      </c>
      <c r="I70" s="5">
        <v>0</v>
      </c>
      <c r="J70" s="24">
        <f t="shared" si="2"/>
        <v>133.82000732421875</v>
      </c>
    </row>
    <row r="71" spans="1:10" ht="25.5">
      <c r="A71" s="5">
        <v>7</v>
      </c>
      <c r="B71" s="22" t="s">
        <v>286</v>
      </c>
      <c r="C71" s="22">
        <v>2000</v>
      </c>
      <c r="D71" s="22">
        <v>1</v>
      </c>
      <c r="E71" s="22" t="s">
        <v>71</v>
      </c>
      <c r="F71" s="22" t="s">
        <v>72</v>
      </c>
      <c r="G71" s="22" t="s">
        <v>73</v>
      </c>
      <c r="H71" s="24">
        <v>134.02000427246094</v>
      </c>
      <c r="I71" s="5">
        <v>2</v>
      </c>
      <c r="J71" s="24">
        <f t="shared" si="2"/>
        <v>136.02000427246094</v>
      </c>
    </row>
    <row r="72" spans="1:10" ht="38.25">
      <c r="A72" s="5">
        <v>8</v>
      </c>
      <c r="B72" s="22" t="s">
        <v>105</v>
      </c>
      <c r="C72" s="22">
        <v>1996</v>
      </c>
      <c r="D72" s="22">
        <v>1</v>
      </c>
      <c r="E72" s="22" t="s">
        <v>33</v>
      </c>
      <c r="F72" s="22" t="s">
        <v>106</v>
      </c>
      <c r="G72" s="22" t="s">
        <v>107</v>
      </c>
      <c r="H72" s="24">
        <v>134.77999877929688</v>
      </c>
      <c r="I72" s="5">
        <v>6</v>
      </c>
      <c r="J72" s="24">
        <f t="shared" si="2"/>
        <v>140.77999877929688</v>
      </c>
    </row>
    <row r="73" spans="1:10" ht="51">
      <c r="A73" s="5">
        <v>9</v>
      </c>
      <c r="B73" s="22" t="s">
        <v>151</v>
      </c>
      <c r="C73" s="22">
        <v>1999</v>
      </c>
      <c r="D73" s="22">
        <v>1</v>
      </c>
      <c r="E73" s="22" t="s">
        <v>78</v>
      </c>
      <c r="F73" s="22" t="s">
        <v>79</v>
      </c>
      <c r="G73" s="22" t="s">
        <v>80</v>
      </c>
      <c r="H73" s="24">
        <v>133.0800018310547</v>
      </c>
      <c r="I73" s="5">
        <v>8</v>
      </c>
      <c r="J73" s="24">
        <f t="shared" si="2"/>
        <v>141.0800018310547</v>
      </c>
    </row>
    <row r="74" spans="1:10" ht="38.25">
      <c r="A74" s="5">
        <v>10</v>
      </c>
      <c r="B74" s="22" t="s">
        <v>159</v>
      </c>
      <c r="C74" s="22">
        <v>1998</v>
      </c>
      <c r="D74" s="22">
        <v>3</v>
      </c>
      <c r="E74" s="22" t="s">
        <v>33</v>
      </c>
      <c r="F74" s="22" t="s">
        <v>82</v>
      </c>
      <c r="G74" s="22" t="s">
        <v>83</v>
      </c>
      <c r="H74" s="24">
        <v>138.9600067138672</v>
      </c>
      <c r="I74" s="5">
        <v>6</v>
      </c>
      <c r="J74" s="24">
        <f t="shared" si="2"/>
        <v>144.9600067138672</v>
      </c>
    </row>
    <row r="75" spans="1:10" ht="51">
      <c r="A75" s="5">
        <v>11</v>
      </c>
      <c r="B75" s="22" t="s">
        <v>241</v>
      </c>
      <c r="C75" s="22">
        <v>1996</v>
      </c>
      <c r="D75" s="22">
        <v>1</v>
      </c>
      <c r="E75" s="22" t="s">
        <v>33</v>
      </c>
      <c r="F75" s="22" t="s">
        <v>197</v>
      </c>
      <c r="G75" s="22" t="s">
        <v>107</v>
      </c>
      <c r="H75" s="24">
        <v>141.49000549316406</v>
      </c>
      <c r="I75" s="5">
        <v>4</v>
      </c>
      <c r="J75" s="24">
        <f t="shared" si="2"/>
        <v>145.49000549316406</v>
      </c>
    </row>
    <row r="76" spans="1:10" ht="38.25">
      <c r="A76" s="5">
        <v>12</v>
      </c>
      <c r="B76" s="22" t="s">
        <v>111</v>
      </c>
      <c r="C76" s="22">
        <v>1998</v>
      </c>
      <c r="D76" s="22">
        <v>1</v>
      </c>
      <c r="E76" s="22" t="s">
        <v>11</v>
      </c>
      <c r="F76" s="22" t="s">
        <v>112</v>
      </c>
      <c r="G76" s="22" t="s">
        <v>13</v>
      </c>
      <c r="H76" s="24">
        <v>147.5500030517578</v>
      </c>
      <c r="I76" s="5">
        <v>2</v>
      </c>
      <c r="J76" s="24">
        <f t="shared" si="2"/>
        <v>149.5500030517578</v>
      </c>
    </row>
    <row r="77" spans="1:10" ht="51">
      <c r="A77" s="5">
        <v>13</v>
      </c>
      <c r="B77" s="22" t="s">
        <v>274</v>
      </c>
      <c r="C77" s="22">
        <v>1999</v>
      </c>
      <c r="D77" s="22">
        <v>3</v>
      </c>
      <c r="E77" s="22" t="s">
        <v>78</v>
      </c>
      <c r="F77" s="22" t="s">
        <v>79</v>
      </c>
      <c r="G77" s="22" t="s">
        <v>80</v>
      </c>
      <c r="H77" s="24">
        <v>152.9600067138672</v>
      </c>
      <c r="I77" s="5">
        <v>2</v>
      </c>
      <c r="J77" s="24">
        <f t="shared" si="2"/>
        <v>154.9600067138672</v>
      </c>
    </row>
    <row r="78" spans="1:10" ht="25.5">
      <c r="A78" s="5">
        <v>14</v>
      </c>
      <c r="B78" s="22" t="s">
        <v>202</v>
      </c>
      <c r="C78" s="22">
        <v>1998</v>
      </c>
      <c r="D78" s="22">
        <v>3</v>
      </c>
      <c r="E78" s="22" t="s">
        <v>71</v>
      </c>
      <c r="F78" s="22" t="s">
        <v>72</v>
      </c>
      <c r="G78" s="22" t="s">
        <v>73</v>
      </c>
      <c r="H78" s="24">
        <v>149.22999572753906</v>
      </c>
      <c r="I78" s="5">
        <v>8</v>
      </c>
      <c r="J78" s="24">
        <f t="shared" si="2"/>
        <v>157.22999572753906</v>
      </c>
    </row>
    <row r="79" spans="1:10" ht="51">
      <c r="A79" s="5">
        <v>15</v>
      </c>
      <c r="B79" s="22" t="s">
        <v>234</v>
      </c>
      <c r="C79" s="22">
        <v>1998</v>
      </c>
      <c r="D79" s="22">
        <v>2</v>
      </c>
      <c r="E79" s="22" t="s">
        <v>78</v>
      </c>
      <c r="F79" s="22" t="s">
        <v>79</v>
      </c>
      <c r="G79" s="22" t="s">
        <v>80</v>
      </c>
      <c r="H79" s="24">
        <v>158.64999389648438</v>
      </c>
      <c r="I79" s="5">
        <v>2</v>
      </c>
      <c r="J79" s="24">
        <f t="shared" si="2"/>
        <v>160.64999389648438</v>
      </c>
    </row>
    <row r="80" spans="1:10" ht="38.25">
      <c r="A80" s="5">
        <v>16</v>
      </c>
      <c r="B80" s="22" t="s">
        <v>275</v>
      </c>
      <c r="C80" s="22">
        <v>2000</v>
      </c>
      <c r="D80" s="22">
        <v>2</v>
      </c>
      <c r="E80" s="22" t="s">
        <v>37</v>
      </c>
      <c r="F80" s="22" t="s">
        <v>38</v>
      </c>
      <c r="G80" s="22" t="s">
        <v>75</v>
      </c>
      <c r="H80" s="24">
        <v>156.4600067138672</v>
      </c>
      <c r="I80" s="5">
        <v>6</v>
      </c>
      <c r="J80" s="24">
        <f t="shared" si="2"/>
        <v>162.4600067138672</v>
      </c>
    </row>
    <row r="81" spans="1:10" ht="25.5">
      <c r="A81" s="5" t="s">
        <v>311</v>
      </c>
      <c r="B81" s="22" t="s">
        <v>165</v>
      </c>
      <c r="C81" s="22">
        <v>1999</v>
      </c>
      <c r="D81" s="22">
        <v>3</v>
      </c>
      <c r="E81" s="22" t="s">
        <v>52</v>
      </c>
      <c r="F81" s="22" t="s">
        <v>53</v>
      </c>
      <c r="G81" s="22" t="s">
        <v>132</v>
      </c>
      <c r="H81" s="24">
        <v>156.13999938964844</v>
      </c>
      <c r="I81" s="5">
        <v>8</v>
      </c>
      <c r="J81" s="24">
        <f t="shared" si="2"/>
        <v>164.13999938964844</v>
      </c>
    </row>
    <row r="82" spans="1:10" ht="51">
      <c r="A82" s="5">
        <v>17</v>
      </c>
      <c r="B82" s="22" t="s">
        <v>292</v>
      </c>
      <c r="C82" s="22">
        <v>1998</v>
      </c>
      <c r="D82" s="22">
        <v>3</v>
      </c>
      <c r="E82" s="22" t="s">
        <v>11</v>
      </c>
      <c r="F82" s="22" t="s">
        <v>293</v>
      </c>
      <c r="G82" s="22" t="s">
        <v>121</v>
      </c>
      <c r="H82" s="24">
        <v>169.16000366210938</v>
      </c>
      <c r="I82" s="5">
        <v>4</v>
      </c>
      <c r="J82" s="24">
        <f t="shared" si="2"/>
        <v>173.16000366210938</v>
      </c>
    </row>
    <row r="83" spans="1:10" ht="38.25">
      <c r="A83" s="5">
        <v>18</v>
      </c>
      <c r="B83" s="22" t="s">
        <v>104</v>
      </c>
      <c r="C83" s="22">
        <v>1997</v>
      </c>
      <c r="D83" s="22">
        <v>1</v>
      </c>
      <c r="E83" s="22" t="s">
        <v>37</v>
      </c>
      <c r="F83" s="22" t="s">
        <v>38</v>
      </c>
      <c r="G83" s="22" t="s">
        <v>39</v>
      </c>
      <c r="H83" s="24">
        <v>127.6500015258789</v>
      </c>
      <c r="I83" s="5">
        <v>52</v>
      </c>
      <c r="J83" s="24">
        <f t="shared" si="2"/>
        <v>179.6500015258789</v>
      </c>
    </row>
    <row r="84" spans="1:10" ht="38.25">
      <c r="A84" s="5">
        <v>19</v>
      </c>
      <c r="B84" s="22" t="s">
        <v>273</v>
      </c>
      <c r="C84" s="22">
        <v>1998</v>
      </c>
      <c r="D84" s="22">
        <v>2</v>
      </c>
      <c r="E84" s="22" t="s">
        <v>37</v>
      </c>
      <c r="F84" s="22" t="s">
        <v>38</v>
      </c>
      <c r="G84" s="22" t="s">
        <v>75</v>
      </c>
      <c r="H84" s="24">
        <v>180.11000061035156</v>
      </c>
      <c r="I84" s="5">
        <v>8</v>
      </c>
      <c r="J84" s="24">
        <f t="shared" si="2"/>
        <v>188.11000061035156</v>
      </c>
    </row>
    <row r="85" spans="1:10" ht="51">
      <c r="A85" s="5">
        <v>20</v>
      </c>
      <c r="B85" s="22" t="s">
        <v>257</v>
      </c>
      <c r="C85" s="22">
        <v>1996</v>
      </c>
      <c r="D85" s="22">
        <v>2</v>
      </c>
      <c r="E85" s="22" t="s">
        <v>25</v>
      </c>
      <c r="F85" s="22" t="s">
        <v>176</v>
      </c>
      <c r="G85" s="22" t="s">
        <v>110</v>
      </c>
      <c r="H85" s="24">
        <v>184.5</v>
      </c>
      <c r="I85" s="5">
        <v>8</v>
      </c>
      <c r="J85" s="24">
        <f t="shared" si="2"/>
        <v>192.5</v>
      </c>
    </row>
    <row r="86" spans="1:10" ht="12.75">
      <c r="A86" s="5">
        <v>21</v>
      </c>
      <c r="B86" s="22" t="s">
        <v>144</v>
      </c>
      <c r="C86" s="22">
        <v>1998</v>
      </c>
      <c r="D86" s="22">
        <v>2</v>
      </c>
      <c r="E86" s="22" t="s">
        <v>91</v>
      </c>
      <c r="F86" s="22" t="s">
        <v>92</v>
      </c>
      <c r="G86" s="22" t="s">
        <v>93</v>
      </c>
      <c r="H86" s="24">
        <v>188.6199951171875</v>
      </c>
      <c r="I86" s="5">
        <v>16</v>
      </c>
      <c r="J86" s="24">
        <f t="shared" si="2"/>
        <v>204.6199951171875</v>
      </c>
    </row>
    <row r="87" spans="1:10" ht="38.25">
      <c r="A87" s="5">
        <v>22</v>
      </c>
      <c r="B87" s="22" t="s">
        <v>240</v>
      </c>
      <c r="C87" s="22">
        <v>2000</v>
      </c>
      <c r="D87" s="22">
        <v>2</v>
      </c>
      <c r="E87" s="22" t="s">
        <v>37</v>
      </c>
      <c r="F87" s="22" t="s">
        <v>38</v>
      </c>
      <c r="G87" s="22" t="s">
        <v>75</v>
      </c>
      <c r="H87" s="24">
        <v>170.4199981689453</v>
      </c>
      <c r="I87" s="5">
        <v>60</v>
      </c>
      <c r="J87" s="24">
        <f t="shared" si="2"/>
        <v>230.4199981689453</v>
      </c>
    </row>
    <row r="88" spans="1:10" ht="25.5">
      <c r="A88" s="5" t="s">
        <v>311</v>
      </c>
      <c r="B88" s="22" t="s">
        <v>255</v>
      </c>
      <c r="C88" s="22">
        <v>2000</v>
      </c>
      <c r="D88" s="22">
        <v>3</v>
      </c>
      <c r="E88" s="22" t="s">
        <v>52</v>
      </c>
      <c r="F88" s="22" t="s">
        <v>53</v>
      </c>
      <c r="G88" s="22" t="s">
        <v>132</v>
      </c>
      <c r="H88" s="24">
        <v>215.24000549316406</v>
      </c>
      <c r="I88" s="5">
        <v>102</v>
      </c>
      <c r="J88" s="24">
        <f t="shared" si="2"/>
        <v>317.24000549316406</v>
      </c>
    </row>
    <row r="90" spans="1:8" ht="18">
      <c r="A90" s="8" t="s">
        <v>354</v>
      </c>
      <c r="B90" s="8"/>
      <c r="C90" s="8"/>
      <c r="D90" s="8"/>
      <c r="E90" s="8"/>
      <c r="F90" s="8"/>
      <c r="G90" s="8"/>
      <c r="H90" s="8"/>
    </row>
    <row r="91" spans="1:11" ht="12.75">
      <c r="A91" s="13" t="s">
        <v>303</v>
      </c>
      <c r="B91" s="13" t="s">
        <v>1</v>
      </c>
      <c r="C91" s="13" t="s">
        <v>2</v>
      </c>
      <c r="D91" s="13" t="s">
        <v>3</v>
      </c>
      <c r="E91" s="13" t="s">
        <v>4</v>
      </c>
      <c r="F91" s="13" t="s">
        <v>5</v>
      </c>
      <c r="G91" s="13" t="s">
        <v>6</v>
      </c>
      <c r="H91" s="13" t="s">
        <v>306</v>
      </c>
      <c r="I91" s="13" t="s">
        <v>307</v>
      </c>
      <c r="J91" s="13" t="s">
        <v>308</v>
      </c>
      <c r="K91" s="14"/>
    </row>
    <row r="92" spans="1:11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4"/>
    </row>
    <row r="93" spans="1:10" ht="25.5">
      <c r="A93" s="20" t="s">
        <v>311</v>
      </c>
      <c r="B93" s="21" t="s">
        <v>179</v>
      </c>
      <c r="C93" s="21">
        <v>1997</v>
      </c>
      <c r="D93" s="21" t="s">
        <v>42</v>
      </c>
      <c r="E93" s="21" t="s">
        <v>52</v>
      </c>
      <c r="F93" s="21" t="s">
        <v>53</v>
      </c>
      <c r="G93" s="21" t="s">
        <v>54</v>
      </c>
      <c r="H93" s="23">
        <v>108.04000091552734</v>
      </c>
      <c r="I93" s="20">
        <v>2</v>
      </c>
      <c r="J93" s="23">
        <f aca="true" t="shared" si="3" ref="J93:J113">H93+I93</f>
        <v>110.04000091552734</v>
      </c>
    </row>
    <row r="94" spans="1:10" ht="51">
      <c r="A94" s="5">
        <v>1</v>
      </c>
      <c r="B94" s="22" t="s">
        <v>196</v>
      </c>
      <c r="C94" s="22">
        <v>1996</v>
      </c>
      <c r="D94" s="22">
        <v>1</v>
      </c>
      <c r="E94" s="22" t="s">
        <v>33</v>
      </c>
      <c r="F94" s="22" t="s">
        <v>197</v>
      </c>
      <c r="G94" s="22" t="s">
        <v>35</v>
      </c>
      <c r="H94" s="24">
        <v>107.27999877929688</v>
      </c>
      <c r="I94" s="5">
        <v>4</v>
      </c>
      <c r="J94" s="24">
        <f t="shared" si="3"/>
        <v>111.27999877929688</v>
      </c>
    </row>
    <row r="95" spans="1:10" ht="38.25">
      <c r="A95" s="5">
        <v>2</v>
      </c>
      <c r="B95" s="22" t="s">
        <v>203</v>
      </c>
      <c r="C95" s="22">
        <v>1996</v>
      </c>
      <c r="D95" s="22" t="s">
        <v>42</v>
      </c>
      <c r="E95" s="22" t="s">
        <v>204</v>
      </c>
      <c r="F95" s="22" t="s">
        <v>205</v>
      </c>
      <c r="G95" s="22" t="s">
        <v>206</v>
      </c>
      <c r="H95" s="24">
        <v>115.02999877929688</v>
      </c>
      <c r="I95" s="5">
        <v>0</v>
      </c>
      <c r="J95" s="24">
        <f t="shared" si="3"/>
        <v>115.02999877929688</v>
      </c>
    </row>
    <row r="96" spans="1:10" ht="51">
      <c r="A96" s="5">
        <v>3</v>
      </c>
      <c r="B96" s="22" t="s">
        <v>126</v>
      </c>
      <c r="C96" s="22">
        <v>1997</v>
      </c>
      <c r="D96" s="22">
        <v>1</v>
      </c>
      <c r="E96" s="22" t="s">
        <v>59</v>
      </c>
      <c r="F96" s="22" t="s">
        <v>127</v>
      </c>
      <c r="G96" s="22" t="s">
        <v>61</v>
      </c>
      <c r="H96" s="24">
        <v>109.18000030517578</v>
      </c>
      <c r="I96" s="5">
        <v>6</v>
      </c>
      <c r="J96" s="24">
        <f t="shared" si="3"/>
        <v>115.18000030517578</v>
      </c>
    </row>
    <row r="97" spans="1:10" ht="38.25">
      <c r="A97" s="5">
        <v>4</v>
      </c>
      <c r="B97" s="22" t="s">
        <v>36</v>
      </c>
      <c r="C97" s="22">
        <v>1997</v>
      </c>
      <c r="D97" s="22">
        <v>1</v>
      </c>
      <c r="E97" s="22" t="s">
        <v>37</v>
      </c>
      <c r="F97" s="22" t="s">
        <v>38</v>
      </c>
      <c r="G97" s="22" t="s">
        <v>39</v>
      </c>
      <c r="H97" s="24">
        <v>116.61000061035156</v>
      </c>
      <c r="I97" s="5">
        <v>2</v>
      </c>
      <c r="J97" s="24">
        <f t="shared" si="3"/>
        <v>118.61000061035156</v>
      </c>
    </row>
    <row r="98" spans="1:10" ht="25.5">
      <c r="A98" s="5" t="s">
        <v>311</v>
      </c>
      <c r="B98" s="22" t="s">
        <v>139</v>
      </c>
      <c r="C98" s="22">
        <v>1996</v>
      </c>
      <c r="D98" s="22" t="s">
        <v>42</v>
      </c>
      <c r="E98" s="22" t="s">
        <v>52</v>
      </c>
      <c r="F98" s="22" t="s">
        <v>53</v>
      </c>
      <c r="G98" s="22" t="s">
        <v>54</v>
      </c>
      <c r="H98" s="24">
        <v>120.19999694824219</v>
      </c>
      <c r="I98" s="5">
        <v>0</v>
      </c>
      <c r="J98" s="24">
        <f t="shared" si="3"/>
        <v>120.19999694824219</v>
      </c>
    </row>
    <row r="99" spans="1:10" ht="25.5">
      <c r="A99" s="5">
        <v>5</v>
      </c>
      <c r="B99" s="22" t="s">
        <v>62</v>
      </c>
      <c r="C99" s="22">
        <v>1998</v>
      </c>
      <c r="D99" s="22">
        <v>2</v>
      </c>
      <c r="E99" s="22" t="s">
        <v>63</v>
      </c>
      <c r="F99" s="22" t="s">
        <v>64</v>
      </c>
      <c r="G99" s="22" t="s">
        <v>65</v>
      </c>
      <c r="H99" s="24">
        <v>123.25</v>
      </c>
      <c r="I99" s="5">
        <v>4</v>
      </c>
      <c r="J99" s="24">
        <f t="shared" si="3"/>
        <v>127.25</v>
      </c>
    </row>
    <row r="100" spans="1:10" ht="38.25">
      <c r="A100" s="5">
        <v>6</v>
      </c>
      <c r="B100" s="22" t="s">
        <v>166</v>
      </c>
      <c r="C100" s="22">
        <v>1996</v>
      </c>
      <c r="D100" s="22">
        <v>1</v>
      </c>
      <c r="E100" s="22" t="s">
        <v>11</v>
      </c>
      <c r="F100" s="22" t="s">
        <v>112</v>
      </c>
      <c r="G100" s="22" t="s">
        <v>57</v>
      </c>
      <c r="H100" s="24">
        <v>125.4000015258789</v>
      </c>
      <c r="I100" s="5">
        <v>2</v>
      </c>
      <c r="J100" s="24">
        <f t="shared" si="3"/>
        <v>127.4000015258789</v>
      </c>
    </row>
    <row r="101" spans="1:10" ht="25.5">
      <c r="A101" s="5">
        <v>7</v>
      </c>
      <c r="B101" s="22" t="s">
        <v>113</v>
      </c>
      <c r="C101" s="22">
        <v>1996</v>
      </c>
      <c r="D101" s="22">
        <v>3</v>
      </c>
      <c r="E101" s="22" t="s">
        <v>71</v>
      </c>
      <c r="F101" s="22" t="s">
        <v>114</v>
      </c>
      <c r="G101" s="22" t="s">
        <v>115</v>
      </c>
      <c r="H101" s="24">
        <v>122.12000274658203</v>
      </c>
      <c r="I101" s="5">
        <v>6</v>
      </c>
      <c r="J101" s="24">
        <f t="shared" si="3"/>
        <v>128.12000274658203</v>
      </c>
    </row>
    <row r="102" spans="1:10" ht="25.5">
      <c r="A102" s="5">
        <v>8</v>
      </c>
      <c r="B102" s="22" t="s">
        <v>156</v>
      </c>
      <c r="C102" s="22">
        <v>1996</v>
      </c>
      <c r="D102" s="22">
        <v>2</v>
      </c>
      <c r="E102" s="22" t="s">
        <v>37</v>
      </c>
      <c r="F102" s="22" t="s">
        <v>157</v>
      </c>
      <c r="G102" s="22" t="s">
        <v>158</v>
      </c>
      <c r="H102" s="24">
        <v>125.05000305175781</v>
      </c>
      <c r="I102" s="5">
        <v>4</v>
      </c>
      <c r="J102" s="24">
        <f t="shared" si="3"/>
        <v>129.0500030517578</v>
      </c>
    </row>
    <row r="103" spans="1:10" ht="25.5">
      <c r="A103" s="5" t="s">
        <v>311</v>
      </c>
      <c r="B103" s="22" t="s">
        <v>133</v>
      </c>
      <c r="C103" s="22">
        <v>1996</v>
      </c>
      <c r="D103" s="22" t="s">
        <v>42</v>
      </c>
      <c r="E103" s="22" t="s">
        <v>52</v>
      </c>
      <c r="F103" s="22" t="s">
        <v>53</v>
      </c>
      <c r="G103" s="22" t="s">
        <v>54</v>
      </c>
      <c r="H103" s="24">
        <v>128.61000061035156</v>
      </c>
      <c r="I103" s="5">
        <v>2</v>
      </c>
      <c r="J103" s="24">
        <f t="shared" si="3"/>
        <v>130.61000061035156</v>
      </c>
    </row>
    <row r="104" spans="1:10" ht="38.25">
      <c r="A104" s="5">
        <v>9</v>
      </c>
      <c r="B104" s="22" t="s">
        <v>259</v>
      </c>
      <c r="C104" s="22">
        <v>1998</v>
      </c>
      <c r="D104" s="22">
        <v>2</v>
      </c>
      <c r="E104" s="22" t="s">
        <v>37</v>
      </c>
      <c r="F104" s="22" t="s">
        <v>38</v>
      </c>
      <c r="G104" s="22" t="s">
        <v>39</v>
      </c>
      <c r="H104" s="24">
        <v>127</v>
      </c>
      <c r="I104" s="5">
        <v>4</v>
      </c>
      <c r="J104" s="24">
        <f t="shared" si="3"/>
        <v>131</v>
      </c>
    </row>
    <row r="105" spans="1:10" ht="76.5">
      <c r="A105" s="5">
        <v>10</v>
      </c>
      <c r="B105" s="22" t="s">
        <v>172</v>
      </c>
      <c r="C105" s="22">
        <v>1998</v>
      </c>
      <c r="D105" s="22">
        <v>2</v>
      </c>
      <c r="E105" s="22" t="s">
        <v>95</v>
      </c>
      <c r="F105" s="22" t="s">
        <v>96</v>
      </c>
      <c r="G105" s="22" t="s">
        <v>164</v>
      </c>
      <c r="H105" s="24">
        <v>141.38999938964844</v>
      </c>
      <c r="I105" s="5">
        <v>6</v>
      </c>
      <c r="J105" s="24">
        <f t="shared" si="3"/>
        <v>147.38999938964844</v>
      </c>
    </row>
    <row r="106" spans="1:10" ht="38.25">
      <c r="A106" s="5">
        <v>11</v>
      </c>
      <c r="B106" s="22" t="s">
        <v>8</v>
      </c>
      <c r="C106" s="22">
        <v>1997</v>
      </c>
      <c r="D106" s="22">
        <v>1</v>
      </c>
      <c r="E106" s="22" t="s">
        <v>11</v>
      </c>
      <c r="F106" s="22" t="s">
        <v>12</v>
      </c>
      <c r="G106" s="22" t="s">
        <v>13</v>
      </c>
      <c r="H106" s="24">
        <v>153.85000610351562</v>
      </c>
      <c r="I106" s="5">
        <v>0</v>
      </c>
      <c r="J106" s="24">
        <f t="shared" si="3"/>
        <v>153.85000610351562</v>
      </c>
    </row>
    <row r="107" spans="1:10" ht="51">
      <c r="A107" s="5">
        <v>12</v>
      </c>
      <c r="B107" s="22" t="s">
        <v>169</v>
      </c>
      <c r="C107" s="22">
        <v>1997</v>
      </c>
      <c r="D107" s="22">
        <v>2</v>
      </c>
      <c r="E107" s="22" t="s">
        <v>25</v>
      </c>
      <c r="F107" s="22" t="s">
        <v>109</v>
      </c>
      <c r="G107" s="22" t="s">
        <v>110</v>
      </c>
      <c r="H107" s="24">
        <v>149.97000122070312</v>
      </c>
      <c r="I107" s="5">
        <v>4</v>
      </c>
      <c r="J107" s="24">
        <f t="shared" si="3"/>
        <v>153.97000122070312</v>
      </c>
    </row>
    <row r="108" spans="1:10" ht="38.25">
      <c r="A108" s="5">
        <v>13</v>
      </c>
      <c r="B108" s="22" t="s">
        <v>281</v>
      </c>
      <c r="C108" s="22">
        <v>1998</v>
      </c>
      <c r="D108" s="22">
        <v>2</v>
      </c>
      <c r="E108" s="22" t="s">
        <v>63</v>
      </c>
      <c r="F108" s="22" t="s">
        <v>66</v>
      </c>
      <c r="G108" s="22" t="s">
        <v>67</v>
      </c>
      <c r="H108" s="24">
        <v>161.80999755859375</v>
      </c>
      <c r="I108" s="5">
        <v>2</v>
      </c>
      <c r="J108" s="24">
        <f t="shared" si="3"/>
        <v>163.80999755859375</v>
      </c>
    </row>
    <row r="109" spans="1:10" ht="38.25">
      <c r="A109" s="5">
        <v>14</v>
      </c>
      <c r="B109" s="22" t="s">
        <v>295</v>
      </c>
      <c r="C109" s="22">
        <v>1996</v>
      </c>
      <c r="D109" s="22" t="s">
        <v>42</v>
      </c>
      <c r="E109" s="22" t="s">
        <v>204</v>
      </c>
      <c r="F109" s="22" t="s">
        <v>205</v>
      </c>
      <c r="G109" s="22" t="s">
        <v>206</v>
      </c>
      <c r="H109" s="24">
        <v>117.7300033569336</v>
      </c>
      <c r="I109" s="5">
        <v>54</v>
      </c>
      <c r="J109" s="24">
        <f t="shared" si="3"/>
        <v>171.7300033569336</v>
      </c>
    </row>
    <row r="110" spans="1:10" ht="38.25">
      <c r="A110" s="5">
        <v>15</v>
      </c>
      <c r="B110" s="22" t="s">
        <v>214</v>
      </c>
      <c r="C110" s="22">
        <v>1998</v>
      </c>
      <c r="D110" s="22">
        <v>3</v>
      </c>
      <c r="E110" s="22" t="s">
        <v>33</v>
      </c>
      <c r="F110" s="22" t="s">
        <v>82</v>
      </c>
      <c r="G110" s="22" t="s">
        <v>83</v>
      </c>
      <c r="H110" s="24">
        <v>175.30999755859375</v>
      </c>
      <c r="I110" s="5">
        <v>10</v>
      </c>
      <c r="J110" s="24">
        <f t="shared" si="3"/>
        <v>185.30999755859375</v>
      </c>
    </row>
    <row r="111" spans="1:10" ht="51">
      <c r="A111" s="5">
        <v>16</v>
      </c>
      <c r="B111" s="22" t="s">
        <v>239</v>
      </c>
      <c r="C111" s="22">
        <v>1999</v>
      </c>
      <c r="D111" s="22">
        <v>2</v>
      </c>
      <c r="E111" s="22" t="s">
        <v>59</v>
      </c>
      <c r="F111" s="22" t="s">
        <v>60</v>
      </c>
      <c r="G111" s="22" t="s">
        <v>61</v>
      </c>
      <c r="H111" s="24">
        <v>178.4600067138672</v>
      </c>
      <c r="I111" s="5">
        <v>8</v>
      </c>
      <c r="J111" s="24">
        <f t="shared" si="3"/>
        <v>186.4600067138672</v>
      </c>
    </row>
    <row r="112" spans="1:10" ht="51">
      <c r="A112" s="5">
        <v>17</v>
      </c>
      <c r="B112" s="22" t="s">
        <v>216</v>
      </c>
      <c r="C112" s="22">
        <v>1997</v>
      </c>
      <c r="D112" s="22">
        <v>2</v>
      </c>
      <c r="E112" s="22" t="s">
        <v>25</v>
      </c>
      <c r="F112" s="22" t="s">
        <v>109</v>
      </c>
      <c r="G112" s="22" t="s">
        <v>110</v>
      </c>
      <c r="H112" s="24">
        <v>191.39999389648438</v>
      </c>
      <c r="I112" s="5">
        <v>0</v>
      </c>
      <c r="J112" s="24">
        <f t="shared" si="3"/>
        <v>191.39999389648438</v>
      </c>
    </row>
    <row r="113" spans="1:10" ht="25.5">
      <c r="A113" s="5">
        <v>18</v>
      </c>
      <c r="B113" s="22" t="s">
        <v>208</v>
      </c>
      <c r="C113" s="22">
        <v>2000</v>
      </c>
      <c r="D113" s="22" t="s">
        <v>17</v>
      </c>
      <c r="E113" s="22" t="s">
        <v>209</v>
      </c>
      <c r="F113" s="22" t="s">
        <v>210</v>
      </c>
      <c r="G113" s="22" t="s">
        <v>211</v>
      </c>
      <c r="H113" s="24">
        <v>206.25</v>
      </c>
      <c r="I113" s="5">
        <v>4</v>
      </c>
      <c r="J113" s="24">
        <f t="shared" si="3"/>
        <v>210.25</v>
      </c>
    </row>
    <row r="115" spans="1:8" ht="18">
      <c r="A115" s="8" t="s">
        <v>355</v>
      </c>
      <c r="B115" s="8"/>
      <c r="C115" s="8"/>
      <c r="D115" s="8"/>
      <c r="E115" s="8"/>
      <c r="F115" s="8"/>
      <c r="G115" s="8"/>
      <c r="H115" s="8"/>
    </row>
    <row r="116" spans="1:11" ht="12.75">
      <c r="A116" s="13" t="s">
        <v>303</v>
      </c>
      <c r="B116" s="13" t="s">
        <v>1</v>
      </c>
      <c r="C116" s="13" t="s">
        <v>2</v>
      </c>
      <c r="D116" s="13" t="s">
        <v>3</v>
      </c>
      <c r="E116" s="13" t="s">
        <v>4</v>
      </c>
      <c r="F116" s="13" t="s">
        <v>5</v>
      </c>
      <c r="G116" s="13" t="s">
        <v>6</v>
      </c>
      <c r="H116" s="13" t="s">
        <v>306</v>
      </c>
      <c r="I116" s="13" t="s">
        <v>307</v>
      </c>
      <c r="J116" s="13" t="s">
        <v>308</v>
      </c>
      <c r="K116" s="14"/>
    </row>
    <row r="117" spans="1:11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4"/>
    </row>
    <row r="118" spans="1:10" ht="76.5">
      <c r="A118" s="20">
        <v>1</v>
      </c>
      <c r="B118" s="21" t="s">
        <v>128</v>
      </c>
      <c r="C118" s="21">
        <v>1996</v>
      </c>
      <c r="D118" s="21" t="s">
        <v>42</v>
      </c>
      <c r="E118" s="21" t="s">
        <v>95</v>
      </c>
      <c r="F118" s="21" t="s">
        <v>129</v>
      </c>
      <c r="G118" s="21" t="s">
        <v>130</v>
      </c>
      <c r="H118" s="23">
        <v>153.77000427246094</v>
      </c>
      <c r="I118" s="20">
        <v>0</v>
      </c>
      <c r="J118" s="23">
        <f aca="true" t="shared" si="4" ref="J118:J124">H118+I118</f>
        <v>153.77000427246094</v>
      </c>
    </row>
    <row r="119" spans="1:10" ht="25.5">
      <c r="A119" s="5">
        <v>2</v>
      </c>
      <c r="B119" s="22" t="s">
        <v>286</v>
      </c>
      <c r="C119" s="22">
        <v>2000</v>
      </c>
      <c r="D119" s="22">
        <v>1</v>
      </c>
      <c r="E119" s="22" t="s">
        <v>71</v>
      </c>
      <c r="F119" s="22" t="s">
        <v>72</v>
      </c>
      <c r="G119" s="22" t="s">
        <v>73</v>
      </c>
      <c r="H119" s="24">
        <v>175.0500030517578</v>
      </c>
      <c r="I119" s="5">
        <v>2</v>
      </c>
      <c r="J119" s="24">
        <f t="shared" si="4"/>
        <v>177.0500030517578</v>
      </c>
    </row>
    <row r="120" spans="1:10" ht="38.25">
      <c r="A120" s="5">
        <v>3</v>
      </c>
      <c r="B120" s="22" t="s">
        <v>104</v>
      </c>
      <c r="C120" s="22">
        <v>1997</v>
      </c>
      <c r="D120" s="22">
        <v>1</v>
      </c>
      <c r="E120" s="22" t="s">
        <v>37</v>
      </c>
      <c r="F120" s="22" t="s">
        <v>38</v>
      </c>
      <c r="G120" s="22" t="s">
        <v>39</v>
      </c>
      <c r="H120" s="24">
        <v>182.27999877929688</v>
      </c>
      <c r="I120" s="5">
        <v>0</v>
      </c>
      <c r="J120" s="24">
        <f t="shared" si="4"/>
        <v>182.27999877929688</v>
      </c>
    </row>
    <row r="121" spans="1:10" ht="25.5">
      <c r="A121" s="5">
        <v>4</v>
      </c>
      <c r="B121" s="22" t="s">
        <v>15</v>
      </c>
      <c r="C121" s="22">
        <v>1998</v>
      </c>
      <c r="D121" s="22" t="s">
        <v>17</v>
      </c>
      <c r="E121" s="22" t="s">
        <v>18</v>
      </c>
      <c r="F121" s="22" t="s">
        <v>19</v>
      </c>
      <c r="G121" s="22" t="s">
        <v>20</v>
      </c>
      <c r="H121" s="24">
        <v>227.24000549316406</v>
      </c>
      <c r="I121" s="5">
        <v>6</v>
      </c>
      <c r="J121" s="24">
        <f t="shared" si="4"/>
        <v>233.24000549316406</v>
      </c>
    </row>
    <row r="122" spans="1:10" ht="25.5">
      <c r="A122" s="5">
        <v>5</v>
      </c>
      <c r="B122" s="22" t="s">
        <v>202</v>
      </c>
      <c r="C122" s="22">
        <v>1998</v>
      </c>
      <c r="D122" s="22">
        <v>3</v>
      </c>
      <c r="E122" s="22" t="s">
        <v>71</v>
      </c>
      <c r="F122" s="22" t="s">
        <v>72</v>
      </c>
      <c r="G122" s="22" t="s">
        <v>73</v>
      </c>
      <c r="H122" s="24">
        <v>183.7899932861328</v>
      </c>
      <c r="I122" s="5">
        <v>52</v>
      </c>
      <c r="J122" s="24">
        <f t="shared" si="4"/>
        <v>235.7899932861328</v>
      </c>
    </row>
    <row r="123" spans="1:10" ht="38.25">
      <c r="A123" s="5">
        <v>6</v>
      </c>
      <c r="B123" s="22" t="s">
        <v>291</v>
      </c>
      <c r="C123" s="22">
        <v>1996</v>
      </c>
      <c r="D123" s="22">
        <v>1</v>
      </c>
      <c r="E123" s="22" t="s">
        <v>33</v>
      </c>
      <c r="F123" s="22" t="s">
        <v>106</v>
      </c>
      <c r="G123" s="22" t="s">
        <v>107</v>
      </c>
      <c r="H123" s="24">
        <v>179.27999877929688</v>
      </c>
      <c r="I123" s="5">
        <v>102</v>
      </c>
      <c r="J123" s="24">
        <f t="shared" si="4"/>
        <v>281.2799987792969</v>
      </c>
    </row>
    <row r="124" spans="1:10" ht="51">
      <c r="A124" s="5">
        <v>7</v>
      </c>
      <c r="B124" s="22" t="s">
        <v>135</v>
      </c>
      <c r="C124" s="22">
        <v>1997</v>
      </c>
      <c r="D124" s="22">
        <v>2</v>
      </c>
      <c r="E124" s="22" t="s">
        <v>25</v>
      </c>
      <c r="F124" s="22" t="s">
        <v>109</v>
      </c>
      <c r="G124" s="22" t="s">
        <v>110</v>
      </c>
      <c r="H124" s="24">
        <v>285.8900146484375</v>
      </c>
      <c r="I124" s="5">
        <v>54</v>
      </c>
      <c r="J124" s="24">
        <f t="shared" si="4"/>
        <v>339.8900146484375</v>
      </c>
    </row>
  </sheetData>
  <mergeCells count="61">
    <mergeCell ref="A115:H115"/>
    <mergeCell ref="H116:H117"/>
    <mergeCell ref="I116:I117"/>
    <mergeCell ref="J116:J117"/>
    <mergeCell ref="H91:H92"/>
    <mergeCell ref="I91:I92"/>
    <mergeCell ref="J91:J92"/>
    <mergeCell ref="A116:A117"/>
    <mergeCell ref="B116:B117"/>
    <mergeCell ref="C116:C117"/>
    <mergeCell ref="D116:D117"/>
    <mergeCell ref="E116:E117"/>
    <mergeCell ref="F116:F117"/>
    <mergeCell ref="G116:G117"/>
    <mergeCell ref="I63:I64"/>
    <mergeCell ref="J63:J64"/>
    <mergeCell ref="A91:A92"/>
    <mergeCell ref="B91:B92"/>
    <mergeCell ref="C91:C92"/>
    <mergeCell ref="D91:D92"/>
    <mergeCell ref="E91:E92"/>
    <mergeCell ref="F91:F92"/>
    <mergeCell ref="G91:G92"/>
    <mergeCell ref="A90:H90"/>
    <mergeCell ref="E63:E64"/>
    <mergeCell ref="F63:F64"/>
    <mergeCell ref="G63:G64"/>
    <mergeCell ref="A62:H62"/>
    <mergeCell ref="H63:H64"/>
    <mergeCell ref="A63:A64"/>
    <mergeCell ref="B63:B64"/>
    <mergeCell ref="C63:C64"/>
    <mergeCell ref="D63:D64"/>
    <mergeCell ref="A48:H48"/>
    <mergeCell ref="H49:H50"/>
    <mergeCell ref="I49:I50"/>
    <mergeCell ref="J49:J50"/>
    <mergeCell ref="H8:H9"/>
    <mergeCell ref="I8:I9"/>
    <mergeCell ref="J8:J9"/>
    <mergeCell ref="A49:A50"/>
    <mergeCell ref="B49:B50"/>
    <mergeCell ref="C49:C50"/>
    <mergeCell ref="D49:D50"/>
    <mergeCell ref="E49:E50"/>
    <mergeCell ref="F49:F50"/>
    <mergeCell ref="G49:G50"/>
    <mergeCell ref="A4:J4"/>
    <mergeCell ref="A5:J5"/>
    <mergeCell ref="A8:A9"/>
    <mergeCell ref="B8:B9"/>
    <mergeCell ref="C8:C9"/>
    <mergeCell ref="D8:D9"/>
    <mergeCell ref="E8:E9"/>
    <mergeCell ref="F8:F9"/>
    <mergeCell ref="G8:G9"/>
    <mergeCell ref="A7:H7"/>
    <mergeCell ref="A1:J1"/>
    <mergeCell ref="A2:J2"/>
    <mergeCell ref="A3:B3"/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0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6" t="s">
        <v>297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>
      <c r="A2" s="8" t="s">
        <v>298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9" t="s">
        <v>299</v>
      </c>
      <c r="B3" s="9"/>
      <c r="C3" s="10" t="s">
        <v>300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0.25">
      <c r="A4" s="11" t="s">
        <v>301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3.25">
      <c r="A5" s="12" t="s">
        <v>302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7" spans="1:8" ht="18">
      <c r="A7" s="8" t="s">
        <v>304</v>
      </c>
      <c r="B7" s="8"/>
      <c r="C7" s="8"/>
      <c r="D7" s="8"/>
      <c r="E7" s="8"/>
      <c r="F7" s="8"/>
      <c r="G7" s="8"/>
      <c r="H7" s="8"/>
    </row>
    <row r="8" spans="1:14" ht="12.75">
      <c r="A8" s="13" t="s">
        <v>303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6" t="s">
        <v>305</v>
      </c>
      <c r="I8" s="17"/>
      <c r="J8" s="18"/>
      <c r="K8" s="16" t="s">
        <v>309</v>
      </c>
      <c r="L8" s="17"/>
      <c r="M8" s="18"/>
      <c r="N8" s="13" t="s">
        <v>310</v>
      </c>
    </row>
    <row r="9" spans="1:14" ht="12.75">
      <c r="A9" s="15"/>
      <c r="B9" s="15"/>
      <c r="C9" s="15"/>
      <c r="D9" s="15"/>
      <c r="E9" s="15"/>
      <c r="F9" s="15"/>
      <c r="G9" s="15"/>
      <c r="H9" s="19" t="s">
        <v>306</v>
      </c>
      <c r="I9" s="19" t="s">
        <v>307</v>
      </c>
      <c r="J9" s="19" t="s">
        <v>308</v>
      </c>
      <c r="K9" s="19" t="s">
        <v>306</v>
      </c>
      <c r="L9" s="19" t="s">
        <v>307</v>
      </c>
      <c r="M9" s="19" t="s">
        <v>308</v>
      </c>
      <c r="N9" s="15"/>
    </row>
    <row r="10" spans="1:14" ht="51">
      <c r="A10" s="20">
        <v>1</v>
      </c>
      <c r="B10" s="21" t="s">
        <v>152</v>
      </c>
      <c r="C10" s="21">
        <v>1997</v>
      </c>
      <c r="D10" s="21" t="s">
        <v>42</v>
      </c>
      <c r="E10" s="21" t="s">
        <v>25</v>
      </c>
      <c r="F10" s="21" t="s">
        <v>109</v>
      </c>
      <c r="G10" s="21" t="s">
        <v>110</v>
      </c>
      <c r="H10" s="23">
        <v>105.22000122070312</v>
      </c>
      <c r="I10" s="20">
        <v>2</v>
      </c>
      <c r="J10" s="23">
        <f aca="true" t="shared" si="0" ref="J10:J41">H10+I10</f>
        <v>107.22000122070312</v>
      </c>
      <c r="K10" s="23">
        <v>101.25</v>
      </c>
      <c r="L10" s="20">
        <v>0</v>
      </c>
      <c r="M10" s="23">
        <f aca="true" t="shared" si="1" ref="M10:M41">K10+L10</f>
        <v>101.25</v>
      </c>
      <c r="N10" s="23">
        <f aca="true" t="shared" si="2" ref="N10:N41">MIN(M10,J10)</f>
        <v>101.25</v>
      </c>
    </row>
    <row r="11" spans="1:14" ht="25.5">
      <c r="A11" s="5" t="s">
        <v>311</v>
      </c>
      <c r="B11" s="22" t="s">
        <v>139</v>
      </c>
      <c r="C11" s="22">
        <v>1996</v>
      </c>
      <c r="D11" s="22" t="s">
        <v>42</v>
      </c>
      <c r="E11" s="22" t="s">
        <v>52</v>
      </c>
      <c r="F11" s="22" t="s">
        <v>53</v>
      </c>
      <c r="G11" s="22" t="s">
        <v>54</v>
      </c>
      <c r="H11" s="24">
        <v>104.29000091552734</v>
      </c>
      <c r="I11" s="5">
        <v>2</v>
      </c>
      <c r="J11" s="24">
        <f t="shared" si="0"/>
        <v>106.29000091552734</v>
      </c>
      <c r="K11" s="24">
        <v>107.94999694824219</v>
      </c>
      <c r="L11" s="5">
        <v>0</v>
      </c>
      <c r="M11" s="24">
        <f t="shared" si="1"/>
        <v>107.94999694824219</v>
      </c>
      <c r="N11" s="24">
        <f t="shared" si="2"/>
        <v>106.29000091552734</v>
      </c>
    </row>
    <row r="12" spans="1:14" ht="63.75">
      <c r="A12" s="5">
        <v>2</v>
      </c>
      <c r="B12" s="22" t="s">
        <v>185</v>
      </c>
      <c r="C12" s="22">
        <v>1996</v>
      </c>
      <c r="D12" s="22" t="s">
        <v>42</v>
      </c>
      <c r="E12" s="22" t="s">
        <v>25</v>
      </c>
      <c r="F12" s="22" t="s">
        <v>26</v>
      </c>
      <c r="G12" s="22" t="s">
        <v>27</v>
      </c>
      <c r="H12" s="24">
        <v>110.8499984741211</v>
      </c>
      <c r="I12" s="5">
        <v>0</v>
      </c>
      <c r="J12" s="24">
        <f t="shared" si="0"/>
        <v>110.8499984741211</v>
      </c>
      <c r="K12" s="24">
        <v>108.12999725341797</v>
      </c>
      <c r="L12" s="5">
        <v>0</v>
      </c>
      <c r="M12" s="24">
        <f t="shared" si="1"/>
        <v>108.12999725341797</v>
      </c>
      <c r="N12" s="24">
        <f t="shared" si="2"/>
        <v>108.12999725341797</v>
      </c>
    </row>
    <row r="13" spans="1:14" ht="12.75">
      <c r="A13" s="5">
        <v>3</v>
      </c>
      <c r="B13" s="22" t="s">
        <v>141</v>
      </c>
      <c r="C13" s="22">
        <v>1997</v>
      </c>
      <c r="D13" s="22">
        <v>1</v>
      </c>
      <c r="E13" s="22" t="s">
        <v>43</v>
      </c>
      <c r="F13" s="22" t="s">
        <v>142</v>
      </c>
      <c r="G13" s="22" t="s">
        <v>143</v>
      </c>
      <c r="H13" s="24">
        <v>108.55000305175781</v>
      </c>
      <c r="I13" s="5">
        <v>0</v>
      </c>
      <c r="J13" s="24">
        <f t="shared" si="0"/>
        <v>108.55000305175781</v>
      </c>
      <c r="K13" s="24">
        <v>111.37000274658203</v>
      </c>
      <c r="L13" s="5">
        <v>2</v>
      </c>
      <c r="M13" s="24">
        <f t="shared" si="1"/>
        <v>113.37000274658203</v>
      </c>
      <c r="N13" s="24">
        <f t="shared" si="2"/>
        <v>108.55000305175781</v>
      </c>
    </row>
    <row r="14" spans="1:14" ht="76.5">
      <c r="A14" s="5">
        <v>4</v>
      </c>
      <c r="B14" s="22" t="s">
        <v>153</v>
      </c>
      <c r="C14" s="22">
        <v>1996</v>
      </c>
      <c r="D14" s="22" t="s">
        <v>42</v>
      </c>
      <c r="E14" s="22" t="s">
        <v>95</v>
      </c>
      <c r="F14" s="22" t="s">
        <v>129</v>
      </c>
      <c r="G14" s="22" t="s">
        <v>130</v>
      </c>
      <c r="H14" s="24">
        <v>107.37000274658203</v>
      </c>
      <c r="I14" s="5">
        <v>2</v>
      </c>
      <c r="J14" s="24">
        <f t="shared" si="0"/>
        <v>109.37000274658203</v>
      </c>
      <c r="K14" s="24">
        <v>109.5999984741211</v>
      </c>
      <c r="L14" s="5">
        <v>0</v>
      </c>
      <c r="M14" s="24">
        <f t="shared" si="1"/>
        <v>109.5999984741211</v>
      </c>
      <c r="N14" s="24">
        <f t="shared" si="2"/>
        <v>109.37000274658203</v>
      </c>
    </row>
    <row r="15" spans="1:14" ht="12.75">
      <c r="A15" s="5">
        <v>5</v>
      </c>
      <c r="B15" s="22" t="s">
        <v>195</v>
      </c>
      <c r="C15" s="22">
        <v>1997</v>
      </c>
      <c r="D15" s="22">
        <v>1</v>
      </c>
      <c r="E15" s="22" t="s">
        <v>43</v>
      </c>
      <c r="F15" s="22" t="s">
        <v>142</v>
      </c>
      <c r="G15" s="22" t="s">
        <v>143</v>
      </c>
      <c r="H15" s="24">
        <v>110.79000091552734</v>
      </c>
      <c r="I15" s="5">
        <v>2</v>
      </c>
      <c r="J15" s="24">
        <f t="shared" si="0"/>
        <v>112.79000091552734</v>
      </c>
      <c r="K15" s="24">
        <v>109.05999755859375</v>
      </c>
      <c r="L15" s="5">
        <v>2</v>
      </c>
      <c r="M15" s="24">
        <f t="shared" si="1"/>
        <v>111.05999755859375</v>
      </c>
      <c r="N15" s="24">
        <f t="shared" si="2"/>
        <v>111.05999755859375</v>
      </c>
    </row>
    <row r="16" spans="1:14" ht="63.75">
      <c r="A16" s="5">
        <v>6</v>
      </c>
      <c r="B16" s="22" t="s">
        <v>122</v>
      </c>
      <c r="C16" s="22">
        <v>1996</v>
      </c>
      <c r="D16" s="22" t="s">
        <v>42</v>
      </c>
      <c r="E16" s="22" t="s">
        <v>63</v>
      </c>
      <c r="F16" s="22" t="s">
        <v>123</v>
      </c>
      <c r="G16" s="22" t="s">
        <v>65</v>
      </c>
      <c r="H16" s="24">
        <v>110.66000366210938</v>
      </c>
      <c r="I16" s="5">
        <v>2</v>
      </c>
      <c r="J16" s="24">
        <f t="shared" si="0"/>
        <v>112.66000366210938</v>
      </c>
      <c r="K16" s="24">
        <v>122.25</v>
      </c>
      <c r="L16" s="5">
        <v>2</v>
      </c>
      <c r="M16" s="24">
        <f t="shared" si="1"/>
        <v>124.25</v>
      </c>
      <c r="N16" s="24">
        <f t="shared" si="2"/>
        <v>112.66000366210938</v>
      </c>
    </row>
    <row r="17" spans="1:14" ht="38.25">
      <c r="A17" s="5">
        <v>7</v>
      </c>
      <c r="B17" s="22" t="s">
        <v>289</v>
      </c>
      <c r="C17" s="22">
        <v>1996</v>
      </c>
      <c r="D17" s="22">
        <v>1</v>
      </c>
      <c r="E17" s="22" t="s">
        <v>37</v>
      </c>
      <c r="F17" s="22" t="s">
        <v>290</v>
      </c>
      <c r="G17" s="22" t="s">
        <v>39</v>
      </c>
      <c r="H17" s="24">
        <v>113.54000091552734</v>
      </c>
      <c r="I17" s="5">
        <v>0</v>
      </c>
      <c r="J17" s="24">
        <f t="shared" si="0"/>
        <v>113.54000091552734</v>
      </c>
      <c r="K17" s="24">
        <v>116.98999786376953</v>
      </c>
      <c r="L17" s="5">
        <v>0</v>
      </c>
      <c r="M17" s="24">
        <f t="shared" si="1"/>
        <v>116.98999786376953</v>
      </c>
      <c r="N17" s="24">
        <f t="shared" si="2"/>
        <v>113.54000091552734</v>
      </c>
    </row>
    <row r="18" spans="1:14" ht="51">
      <c r="A18" s="5">
        <v>8</v>
      </c>
      <c r="B18" s="22" t="s">
        <v>169</v>
      </c>
      <c r="C18" s="22">
        <v>1997</v>
      </c>
      <c r="D18" s="22">
        <v>2</v>
      </c>
      <c r="E18" s="22" t="s">
        <v>25</v>
      </c>
      <c r="F18" s="22" t="s">
        <v>109</v>
      </c>
      <c r="G18" s="22" t="s">
        <v>110</v>
      </c>
      <c r="H18" s="24">
        <v>118.36000061035156</v>
      </c>
      <c r="I18" s="5">
        <v>4</v>
      </c>
      <c r="J18" s="24">
        <f t="shared" si="0"/>
        <v>122.36000061035156</v>
      </c>
      <c r="K18" s="24"/>
      <c r="L18" s="5"/>
      <c r="M18" s="24" t="s">
        <v>312</v>
      </c>
      <c r="N18" s="24">
        <f t="shared" si="2"/>
        <v>122.36000061035156</v>
      </c>
    </row>
    <row r="19" spans="1:14" ht="38.25">
      <c r="A19" s="5">
        <v>9</v>
      </c>
      <c r="B19" s="22" t="s">
        <v>253</v>
      </c>
      <c r="C19" s="22">
        <v>1998</v>
      </c>
      <c r="D19" s="22">
        <v>2</v>
      </c>
      <c r="E19" s="22" t="s">
        <v>11</v>
      </c>
      <c r="F19" s="22" t="s">
        <v>112</v>
      </c>
      <c r="G19" s="22" t="s">
        <v>57</v>
      </c>
      <c r="H19" s="24">
        <v>124.36000061035156</v>
      </c>
      <c r="I19" s="5">
        <v>0</v>
      </c>
      <c r="J19" s="24">
        <f t="shared" si="0"/>
        <v>124.36000061035156</v>
      </c>
      <c r="K19" s="24">
        <v>126.5199966430664</v>
      </c>
      <c r="L19" s="5">
        <v>2</v>
      </c>
      <c r="M19" s="24">
        <f t="shared" si="1"/>
        <v>128.5199966430664</v>
      </c>
      <c r="N19" s="24">
        <f t="shared" si="2"/>
        <v>124.36000061035156</v>
      </c>
    </row>
    <row r="20" spans="1:14" ht="38.25">
      <c r="A20" s="5">
        <v>10</v>
      </c>
      <c r="B20" s="22" t="s">
        <v>149</v>
      </c>
      <c r="C20" s="22">
        <v>1998</v>
      </c>
      <c r="D20" s="22">
        <v>3</v>
      </c>
      <c r="E20" s="22" t="s">
        <v>99</v>
      </c>
      <c r="F20" s="22" t="s">
        <v>150</v>
      </c>
      <c r="G20" s="22" t="s">
        <v>103</v>
      </c>
      <c r="H20" s="24">
        <v>138.3800048828125</v>
      </c>
      <c r="I20" s="5">
        <v>2</v>
      </c>
      <c r="J20" s="24">
        <f t="shared" si="0"/>
        <v>140.3800048828125</v>
      </c>
      <c r="K20" s="24">
        <v>125.12999725341797</v>
      </c>
      <c r="L20" s="5">
        <v>2</v>
      </c>
      <c r="M20" s="24">
        <f t="shared" si="1"/>
        <v>127.12999725341797</v>
      </c>
      <c r="N20" s="24">
        <f t="shared" si="2"/>
        <v>127.12999725341797</v>
      </c>
    </row>
    <row r="21" spans="1:14" ht="25.5">
      <c r="A21" s="5" t="s">
        <v>311</v>
      </c>
      <c r="B21" s="22" t="s">
        <v>51</v>
      </c>
      <c r="C21" s="22">
        <v>1996</v>
      </c>
      <c r="D21" s="22" t="s">
        <v>42</v>
      </c>
      <c r="E21" s="22" t="s">
        <v>52</v>
      </c>
      <c r="F21" s="22" t="s">
        <v>53</v>
      </c>
      <c r="G21" s="22" t="s">
        <v>54</v>
      </c>
      <c r="H21" s="24">
        <v>125.93000030517578</v>
      </c>
      <c r="I21" s="5">
        <v>2</v>
      </c>
      <c r="J21" s="24">
        <f t="shared" si="0"/>
        <v>127.93000030517578</v>
      </c>
      <c r="K21" s="24">
        <v>143.60000610351562</v>
      </c>
      <c r="L21" s="5">
        <v>52</v>
      </c>
      <c r="M21" s="24">
        <f t="shared" si="1"/>
        <v>195.60000610351562</v>
      </c>
      <c r="N21" s="24">
        <f t="shared" si="2"/>
        <v>127.93000030517578</v>
      </c>
    </row>
    <row r="22" spans="1:14" ht="51">
      <c r="A22" s="5">
        <v>11</v>
      </c>
      <c r="B22" s="22" t="s">
        <v>238</v>
      </c>
      <c r="C22" s="22">
        <v>1997</v>
      </c>
      <c r="D22" s="22">
        <v>1</v>
      </c>
      <c r="E22" s="22" t="s">
        <v>78</v>
      </c>
      <c r="F22" s="22" t="s">
        <v>79</v>
      </c>
      <c r="G22" s="22" t="s">
        <v>80</v>
      </c>
      <c r="H22" s="24">
        <v>146.97999572753906</v>
      </c>
      <c r="I22" s="5">
        <v>0</v>
      </c>
      <c r="J22" s="24">
        <f t="shared" si="0"/>
        <v>146.97999572753906</v>
      </c>
      <c r="K22" s="24">
        <v>127.30999755859375</v>
      </c>
      <c r="L22" s="5">
        <v>2</v>
      </c>
      <c r="M22" s="24">
        <f t="shared" si="1"/>
        <v>129.30999755859375</v>
      </c>
      <c r="N22" s="24">
        <f t="shared" si="2"/>
        <v>129.30999755859375</v>
      </c>
    </row>
    <row r="23" spans="1:14" ht="38.25">
      <c r="A23" s="5">
        <v>12</v>
      </c>
      <c r="B23" s="22" t="s">
        <v>263</v>
      </c>
      <c r="C23" s="22">
        <v>1997</v>
      </c>
      <c r="D23" s="22">
        <v>3</v>
      </c>
      <c r="E23" s="22" t="s">
        <v>33</v>
      </c>
      <c r="F23" s="22" t="s">
        <v>82</v>
      </c>
      <c r="G23" s="22" t="s">
        <v>83</v>
      </c>
      <c r="H23" s="24">
        <v>222.27999877929688</v>
      </c>
      <c r="I23" s="5">
        <v>106</v>
      </c>
      <c r="J23" s="24">
        <f t="shared" si="0"/>
        <v>328.2799987792969</v>
      </c>
      <c r="K23" s="24">
        <v>136.77000427246094</v>
      </c>
      <c r="L23" s="5">
        <v>0</v>
      </c>
      <c r="M23" s="24">
        <f t="shared" si="1"/>
        <v>136.77000427246094</v>
      </c>
      <c r="N23" s="24">
        <f t="shared" si="2"/>
        <v>136.77000427246094</v>
      </c>
    </row>
    <row r="24" spans="1:14" ht="51">
      <c r="A24" s="5">
        <v>13</v>
      </c>
      <c r="B24" s="22" t="s">
        <v>119</v>
      </c>
      <c r="C24" s="22">
        <v>1998</v>
      </c>
      <c r="D24" s="22">
        <v>2</v>
      </c>
      <c r="E24" s="22" t="s">
        <v>11</v>
      </c>
      <c r="F24" s="22" t="s">
        <v>120</v>
      </c>
      <c r="G24" s="22" t="s">
        <v>121</v>
      </c>
      <c r="H24" s="24">
        <v>127.19999694824219</v>
      </c>
      <c r="I24" s="5">
        <v>52</v>
      </c>
      <c r="J24" s="24">
        <f t="shared" si="0"/>
        <v>179.1999969482422</v>
      </c>
      <c r="K24" s="24">
        <v>136.25999450683594</v>
      </c>
      <c r="L24" s="5">
        <v>4</v>
      </c>
      <c r="M24" s="24">
        <f t="shared" si="1"/>
        <v>140.25999450683594</v>
      </c>
      <c r="N24" s="24">
        <f t="shared" si="2"/>
        <v>140.25999450683594</v>
      </c>
    </row>
    <row r="25" spans="1:14" ht="38.25">
      <c r="A25" s="5">
        <v>14</v>
      </c>
      <c r="B25" s="22" t="s">
        <v>125</v>
      </c>
      <c r="C25" s="22">
        <v>1998</v>
      </c>
      <c r="D25" s="22">
        <v>3</v>
      </c>
      <c r="E25" s="22" t="s">
        <v>33</v>
      </c>
      <c r="F25" s="22" t="s">
        <v>82</v>
      </c>
      <c r="G25" s="22" t="s">
        <v>83</v>
      </c>
      <c r="H25" s="24">
        <v>181.5800018310547</v>
      </c>
      <c r="I25" s="5">
        <v>58</v>
      </c>
      <c r="J25" s="24">
        <f t="shared" si="0"/>
        <v>239.5800018310547</v>
      </c>
      <c r="K25" s="24">
        <v>139.00999450683594</v>
      </c>
      <c r="L25" s="5">
        <v>2</v>
      </c>
      <c r="M25" s="24">
        <f t="shared" si="1"/>
        <v>141.00999450683594</v>
      </c>
      <c r="N25" s="24">
        <f t="shared" si="2"/>
        <v>141.00999450683594</v>
      </c>
    </row>
    <row r="26" spans="1:14" ht="25.5">
      <c r="A26" s="5">
        <v>15</v>
      </c>
      <c r="B26" s="22" t="s">
        <v>294</v>
      </c>
      <c r="C26" s="22">
        <v>1998</v>
      </c>
      <c r="D26" s="22" t="s">
        <v>168</v>
      </c>
      <c r="E26" s="22" t="s">
        <v>99</v>
      </c>
      <c r="F26" s="22" t="s">
        <v>100</v>
      </c>
      <c r="G26" s="22" t="s">
        <v>101</v>
      </c>
      <c r="H26" s="24">
        <v>137.67999267578125</v>
      </c>
      <c r="I26" s="5">
        <v>4</v>
      </c>
      <c r="J26" s="24">
        <f t="shared" si="0"/>
        <v>141.67999267578125</v>
      </c>
      <c r="K26" s="24">
        <v>154.30999755859375</v>
      </c>
      <c r="L26" s="5">
        <v>0</v>
      </c>
      <c r="M26" s="24">
        <f t="shared" si="1"/>
        <v>154.30999755859375</v>
      </c>
      <c r="N26" s="24">
        <f t="shared" si="2"/>
        <v>141.67999267578125</v>
      </c>
    </row>
    <row r="27" spans="1:14" ht="38.25">
      <c r="A27" s="5">
        <v>16</v>
      </c>
      <c r="B27" s="22" t="s">
        <v>136</v>
      </c>
      <c r="C27" s="22">
        <v>1997</v>
      </c>
      <c r="D27" s="22">
        <v>3</v>
      </c>
      <c r="E27" s="22" t="s">
        <v>33</v>
      </c>
      <c r="F27" s="22" t="s">
        <v>137</v>
      </c>
      <c r="G27" s="22" t="s">
        <v>35</v>
      </c>
      <c r="H27" s="24">
        <v>145.5800018310547</v>
      </c>
      <c r="I27" s="5">
        <v>4</v>
      </c>
      <c r="J27" s="24">
        <f t="shared" si="0"/>
        <v>149.5800018310547</v>
      </c>
      <c r="K27" s="24">
        <v>140.05999755859375</v>
      </c>
      <c r="L27" s="5">
        <v>2</v>
      </c>
      <c r="M27" s="24">
        <f t="shared" si="1"/>
        <v>142.05999755859375</v>
      </c>
      <c r="N27" s="24">
        <f t="shared" si="2"/>
        <v>142.05999755859375</v>
      </c>
    </row>
    <row r="28" spans="1:14" ht="51">
      <c r="A28" s="5">
        <v>17</v>
      </c>
      <c r="B28" s="22" t="s">
        <v>77</v>
      </c>
      <c r="C28" s="22">
        <v>1998</v>
      </c>
      <c r="D28" s="22">
        <v>2</v>
      </c>
      <c r="E28" s="22" t="s">
        <v>78</v>
      </c>
      <c r="F28" s="22" t="s">
        <v>79</v>
      </c>
      <c r="G28" s="22" t="s">
        <v>80</v>
      </c>
      <c r="H28" s="24">
        <v>143.24000549316406</v>
      </c>
      <c r="I28" s="5">
        <v>0</v>
      </c>
      <c r="J28" s="24">
        <f t="shared" si="0"/>
        <v>143.24000549316406</v>
      </c>
      <c r="K28" s="24">
        <v>144.47000122070312</v>
      </c>
      <c r="L28" s="5">
        <v>2</v>
      </c>
      <c r="M28" s="24">
        <f t="shared" si="1"/>
        <v>146.47000122070312</v>
      </c>
      <c r="N28" s="24">
        <f t="shared" si="2"/>
        <v>143.24000549316406</v>
      </c>
    </row>
    <row r="29" spans="1:14" ht="25.5">
      <c r="A29" s="5" t="s">
        <v>311</v>
      </c>
      <c r="B29" s="22" t="s">
        <v>131</v>
      </c>
      <c r="C29" s="22">
        <v>1999</v>
      </c>
      <c r="D29" s="22">
        <v>2</v>
      </c>
      <c r="E29" s="22" t="s">
        <v>52</v>
      </c>
      <c r="F29" s="22" t="s">
        <v>52</v>
      </c>
      <c r="G29" s="22" t="s">
        <v>132</v>
      </c>
      <c r="H29" s="24">
        <v>139.72999572753906</v>
      </c>
      <c r="I29" s="5">
        <v>4</v>
      </c>
      <c r="J29" s="24">
        <f t="shared" si="0"/>
        <v>143.72999572753906</v>
      </c>
      <c r="K29" s="24">
        <v>141</v>
      </c>
      <c r="L29" s="5">
        <v>4</v>
      </c>
      <c r="M29" s="24">
        <f t="shared" si="1"/>
        <v>145</v>
      </c>
      <c r="N29" s="24">
        <f t="shared" si="2"/>
        <v>143.72999572753906</v>
      </c>
    </row>
    <row r="30" spans="1:14" ht="51">
      <c r="A30" s="5"/>
      <c r="B30" s="22" t="s">
        <v>198</v>
      </c>
      <c r="C30" s="22">
        <v>1996</v>
      </c>
      <c r="D30" s="22">
        <v>1</v>
      </c>
      <c r="E30" s="22" t="s">
        <v>78</v>
      </c>
      <c r="F30" s="22" t="s">
        <v>79</v>
      </c>
      <c r="G30" s="22" t="s">
        <v>80</v>
      </c>
      <c r="H30" s="24">
        <v>144.75999450683594</v>
      </c>
      <c r="I30" s="5">
        <v>0</v>
      </c>
      <c r="J30" s="24">
        <f t="shared" si="0"/>
        <v>144.75999450683594</v>
      </c>
      <c r="K30" s="24"/>
      <c r="L30" s="5"/>
      <c r="M30" s="24" t="s">
        <v>312</v>
      </c>
      <c r="N30" s="24">
        <f t="shared" si="2"/>
        <v>144.75999450683594</v>
      </c>
    </row>
    <row r="31" spans="1:14" ht="51">
      <c r="A31" s="5">
        <v>18</v>
      </c>
      <c r="B31" s="22" t="s">
        <v>108</v>
      </c>
      <c r="C31" s="22">
        <v>1997</v>
      </c>
      <c r="D31" s="22">
        <v>2</v>
      </c>
      <c r="E31" s="22" t="s">
        <v>25</v>
      </c>
      <c r="F31" s="22" t="s">
        <v>109</v>
      </c>
      <c r="G31" s="22" t="s">
        <v>110</v>
      </c>
      <c r="H31" s="24">
        <v>146.60000610351562</v>
      </c>
      <c r="I31" s="5">
        <v>4</v>
      </c>
      <c r="J31" s="24">
        <f t="shared" si="0"/>
        <v>150.60000610351562</v>
      </c>
      <c r="K31" s="24">
        <v>140.8000030517578</v>
      </c>
      <c r="L31" s="5">
        <v>4</v>
      </c>
      <c r="M31" s="24">
        <f t="shared" si="1"/>
        <v>144.8000030517578</v>
      </c>
      <c r="N31" s="24">
        <f t="shared" si="2"/>
        <v>144.8000030517578</v>
      </c>
    </row>
    <row r="32" spans="1:14" ht="25.5">
      <c r="A32" s="5" t="s">
        <v>311</v>
      </c>
      <c r="B32" s="22" t="s">
        <v>223</v>
      </c>
      <c r="C32" s="22">
        <v>1997</v>
      </c>
      <c r="D32" s="22">
        <v>3</v>
      </c>
      <c r="E32" s="22" t="s">
        <v>52</v>
      </c>
      <c r="F32" s="22" t="s">
        <v>53</v>
      </c>
      <c r="G32" s="22" t="s">
        <v>54</v>
      </c>
      <c r="H32" s="24">
        <v>143.30999755859375</v>
      </c>
      <c r="I32" s="5">
        <v>2</v>
      </c>
      <c r="J32" s="24">
        <f t="shared" si="0"/>
        <v>145.30999755859375</v>
      </c>
      <c r="K32" s="24">
        <v>148.5</v>
      </c>
      <c r="L32" s="5">
        <v>0</v>
      </c>
      <c r="M32" s="24">
        <f t="shared" si="1"/>
        <v>148.5</v>
      </c>
      <c r="N32" s="24">
        <f t="shared" si="2"/>
        <v>145.30999755859375</v>
      </c>
    </row>
    <row r="33" spans="1:14" ht="38.25">
      <c r="A33" s="5">
        <v>19</v>
      </c>
      <c r="B33" s="22" t="s">
        <v>124</v>
      </c>
      <c r="C33" s="22">
        <v>1998</v>
      </c>
      <c r="D33" s="22">
        <v>3</v>
      </c>
      <c r="E33" s="22" t="s">
        <v>33</v>
      </c>
      <c r="F33" s="22" t="s">
        <v>82</v>
      </c>
      <c r="G33" s="22" t="s">
        <v>83</v>
      </c>
      <c r="H33" s="24">
        <v>140.77999877929688</v>
      </c>
      <c r="I33" s="5">
        <v>52</v>
      </c>
      <c r="J33" s="24">
        <f t="shared" si="0"/>
        <v>192.77999877929688</v>
      </c>
      <c r="K33" s="24">
        <v>143.8699951171875</v>
      </c>
      <c r="L33" s="5">
        <v>2</v>
      </c>
      <c r="M33" s="24">
        <f t="shared" si="1"/>
        <v>145.8699951171875</v>
      </c>
      <c r="N33" s="24">
        <f t="shared" si="2"/>
        <v>145.8699951171875</v>
      </c>
    </row>
    <row r="34" spans="1:14" ht="38.25">
      <c r="A34" s="5">
        <v>20</v>
      </c>
      <c r="B34" s="22" t="s">
        <v>272</v>
      </c>
      <c r="C34" s="22">
        <v>1998</v>
      </c>
      <c r="D34" s="22">
        <v>3</v>
      </c>
      <c r="E34" s="22" t="s">
        <v>33</v>
      </c>
      <c r="F34" s="22" t="s">
        <v>82</v>
      </c>
      <c r="G34" s="22" t="s">
        <v>83</v>
      </c>
      <c r="H34" s="24">
        <v>158.97000122070312</v>
      </c>
      <c r="I34" s="5">
        <v>54</v>
      </c>
      <c r="J34" s="24">
        <f t="shared" si="0"/>
        <v>212.97000122070312</v>
      </c>
      <c r="K34" s="24">
        <v>140.02999877929688</v>
      </c>
      <c r="L34" s="5">
        <v>6</v>
      </c>
      <c r="M34" s="24">
        <f t="shared" si="1"/>
        <v>146.02999877929688</v>
      </c>
      <c r="N34" s="24">
        <f t="shared" si="2"/>
        <v>146.02999877929688</v>
      </c>
    </row>
    <row r="35" spans="1:14" ht="25.5">
      <c r="A35" s="5">
        <v>21</v>
      </c>
      <c r="B35" s="22" t="s">
        <v>280</v>
      </c>
      <c r="C35" s="22">
        <v>2001</v>
      </c>
      <c r="D35" s="22">
        <v>3</v>
      </c>
      <c r="E35" s="22" t="s">
        <v>71</v>
      </c>
      <c r="F35" s="22" t="s">
        <v>72</v>
      </c>
      <c r="G35" s="22" t="s">
        <v>73</v>
      </c>
      <c r="H35" s="24">
        <v>148.94000244140625</v>
      </c>
      <c r="I35" s="5">
        <v>4</v>
      </c>
      <c r="J35" s="24">
        <f t="shared" si="0"/>
        <v>152.94000244140625</v>
      </c>
      <c r="K35" s="24">
        <v>148.1199951171875</v>
      </c>
      <c r="L35" s="5">
        <v>0</v>
      </c>
      <c r="M35" s="24">
        <f t="shared" si="1"/>
        <v>148.1199951171875</v>
      </c>
      <c r="N35" s="24">
        <f t="shared" si="2"/>
        <v>148.1199951171875</v>
      </c>
    </row>
    <row r="36" spans="1:14" ht="38.25">
      <c r="A36" s="5">
        <v>22</v>
      </c>
      <c r="B36" s="22" t="s">
        <v>174</v>
      </c>
      <c r="C36" s="22">
        <v>1999</v>
      </c>
      <c r="D36" s="22">
        <v>3</v>
      </c>
      <c r="E36" s="22" t="s">
        <v>99</v>
      </c>
      <c r="F36" s="22" t="s">
        <v>150</v>
      </c>
      <c r="G36" s="22" t="s">
        <v>103</v>
      </c>
      <c r="H36" s="24">
        <v>177.16000366210938</v>
      </c>
      <c r="I36" s="5">
        <v>2</v>
      </c>
      <c r="J36" s="24">
        <f t="shared" si="0"/>
        <v>179.16000366210938</v>
      </c>
      <c r="K36" s="24">
        <v>146.41000366210938</v>
      </c>
      <c r="L36" s="5">
        <v>2</v>
      </c>
      <c r="M36" s="24">
        <f t="shared" si="1"/>
        <v>148.41000366210938</v>
      </c>
      <c r="N36" s="24">
        <f t="shared" si="2"/>
        <v>148.41000366210938</v>
      </c>
    </row>
    <row r="37" spans="1:14" ht="38.25">
      <c r="A37" s="5">
        <v>23</v>
      </c>
      <c r="B37" s="22" t="s">
        <v>282</v>
      </c>
      <c r="C37" s="22">
        <v>1996</v>
      </c>
      <c r="D37" s="22">
        <v>3</v>
      </c>
      <c r="E37" s="22" t="s">
        <v>33</v>
      </c>
      <c r="F37" s="22" t="s">
        <v>82</v>
      </c>
      <c r="G37" s="22" t="s">
        <v>83</v>
      </c>
      <c r="H37" s="24">
        <v>248.3800048828125</v>
      </c>
      <c r="I37" s="5">
        <v>6</v>
      </c>
      <c r="J37" s="24">
        <f t="shared" si="0"/>
        <v>254.3800048828125</v>
      </c>
      <c r="K37" s="24">
        <v>158.42999267578125</v>
      </c>
      <c r="L37" s="5">
        <v>0</v>
      </c>
      <c r="M37" s="24">
        <f t="shared" si="1"/>
        <v>158.42999267578125</v>
      </c>
      <c r="N37" s="24">
        <f t="shared" si="2"/>
        <v>158.42999267578125</v>
      </c>
    </row>
    <row r="38" spans="1:14" ht="38.25">
      <c r="A38" s="5">
        <v>24</v>
      </c>
      <c r="B38" s="22" t="s">
        <v>261</v>
      </c>
      <c r="C38" s="22">
        <v>1998</v>
      </c>
      <c r="D38" s="22">
        <v>2</v>
      </c>
      <c r="E38" s="22" t="s">
        <v>37</v>
      </c>
      <c r="F38" s="22" t="s">
        <v>38</v>
      </c>
      <c r="G38" s="22" t="s">
        <v>75</v>
      </c>
      <c r="H38" s="24">
        <v>165.14999389648438</v>
      </c>
      <c r="I38" s="5">
        <v>4</v>
      </c>
      <c r="J38" s="24">
        <f t="shared" si="0"/>
        <v>169.14999389648438</v>
      </c>
      <c r="K38" s="24">
        <v>158.1199951171875</v>
      </c>
      <c r="L38" s="5">
        <v>4</v>
      </c>
      <c r="M38" s="24">
        <f t="shared" si="1"/>
        <v>162.1199951171875</v>
      </c>
      <c r="N38" s="24">
        <f t="shared" si="2"/>
        <v>162.1199951171875</v>
      </c>
    </row>
    <row r="39" spans="1:14" ht="38.25">
      <c r="A39" s="5">
        <v>25</v>
      </c>
      <c r="B39" s="22" t="s">
        <v>287</v>
      </c>
      <c r="C39" s="22">
        <v>1996</v>
      </c>
      <c r="D39" s="22">
        <v>1</v>
      </c>
      <c r="E39" s="22" t="s">
        <v>37</v>
      </c>
      <c r="F39" s="22" t="s">
        <v>38</v>
      </c>
      <c r="G39" s="22" t="s">
        <v>39</v>
      </c>
      <c r="H39" s="24">
        <v>160.13999938964844</v>
      </c>
      <c r="I39" s="5">
        <v>4</v>
      </c>
      <c r="J39" s="24">
        <f t="shared" si="0"/>
        <v>164.13999938964844</v>
      </c>
      <c r="K39" s="24">
        <v>166.52999877929688</v>
      </c>
      <c r="L39" s="5">
        <v>4</v>
      </c>
      <c r="M39" s="24">
        <f t="shared" si="1"/>
        <v>170.52999877929688</v>
      </c>
      <c r="N39" s="24">
        <f t="shared" si="2"/>
        <v>164.13999938964844</v>
      </c>
    </row>
    <row r="40" spans="1:14" ht="25.5">
      <c r="A40" s="5">
        <v>26</v>
      </c>
      <c r="B40" s="22" t="s">
        <v>102</v>
      </c>
      <c r="C40" s="22">
        <v>1998</v>
      </c>
      <c r="D40" s="22">
        <v>3</v>
      </c>
      <c r="E40" s="22" t="s">
        <v>99</v>
      </c>
      <c r="F40" s="22" t="s">
        <v>100</v>
      </c>
      <c r="G40" s="22" t="s">
        <v>103</v>
      </c>
      <c r="H40" s="24">
        <v>177.3699951171875</v>
      </c>
      <c r="I40" s="5">
        <v>152</v>
      </c>
      <c r="J40" s="24">
        <f t="shared" si="0"/>
        <v>329.3699951171875</v>
      </c>
      <c r="K40" s="24">
        <v>163.16000366210938</v>
      </c>
      <c r="L40" s="5">
        <v>2</v>
      </c>
      <c r="M40" s="24">
        <f t="shared" si="1"/>
        <v>165.16000366210938</v>
      </c>
      <c r="N40" s="24">
        <f t="shared" si="2"/>
        <v>165.16000366210938</v>
      </c>
    </row>
    <row r="41" spans="1:14" ht="38.25">
      <c r="A41" s="5">
        <v>27</v>
      </c>
      <c r="B41" s="22" t="s">
        <v>76</v>
      </c>
      <c r="C41" s="22">
        <v>1998</v>
      </c>
      <c r="D41" s="22">
        <v>3</v>
      </c>
      <c r="E41" s="22" t="s">
        <v>37</v>
      </c>
      <c r="F41" s="22" t="s">
        <v>38</v>
      </c>
      <c r="G41" s="22" t="s">
        <v>75</v>
      </c>
      <c r="H41" s="24">
        <v>187.3699951171875</v>
      </c>
      <c r="I41" s="5">
        <v>4</v>
      </c>
      <c r="J41" s="24">
        <f t="shared" si="0"/>
        <v>191.3699951171875</v>
      </c>
      <c r="K41" s="24">
        <v>162.88999938964844</v>
      </c>
      <c r="L41" s="5">
        <v>4</v>
      </c>
      <c r="M41" s="24">
        <f t="shared" si="1"/>
        <v>166.88999938964844</v>
      </c>
      <c r="N41" s="24">
        <f t="shared" si="2"/>
        <v>166.88999938964844</v>
      </c>
    </row>
    <row r="42" spans="1:14" ht="63.75">
      <c r="A42" s="5">
        <v>28</v>
      </c>
      <c r="B42" s="22" t="s">
        <v>288</v>
      </c>
      <c r="C42" s="22">
        <v>1998</v>
      </c>
      <c r="D42" s="22">
        <v>2</v>
      </c>
      <c r="E42" s="22" t="s">
        <v>95</v>
      </c>
      <c r="F42" s="22" t="s">
        <v>161</v>
      </c>
      <c r="G42" s="22" t="s">
        <v>162</v>
      </c>
      <c r="H42" s="24">
        <v>170.3800048828125</v>
      </c>
      <c r="I42" s="5">
        <v>2</v>
      </c>
      <c r="J42" s="24">
        <f aca="true" t="shared" si="3" ref="J42:J73">H42+I42</f>
        <v>172.3800048828125</v>
      </c>
      <c r="K42" s="24">
        <v>188.3800048828125</v>
      </c>
      <c r="L42" s="5">
        <v>52</v>
      </c>
      <c r="M42" s="24">
        <f aca="true" t="shared" si="4" ref="M42:M73">K42+L42</f>
        <v>240.3800048828125</v>
      </c>
      <c r="N42" s="24">
        <f aca="true" t="shared" si="5" ref="N42:N73">MIN(M42,J42)</f>
        <v>172.3800048828125</v>
      </c>
    </row>
    <row r="43" spans="1:14" ht="51">
      <c r="A43" s="5">
        <v>29</v>
      </c>
      <c r="B43" s="22" t="s">
        <v>188</v>
      </c>
      <c r="C43" s="22">
        <v>1998</v>
      </c>
      <c r="D43" s="22">
        <v>2</v>
      </c>
      <c r="E43" s="22" t="s">
        <v>59</v>
      </c>
      <c r="F43" s="22" t="s">
        <v>60</v>
      </c>
      <c r="G43" s="22" t="s">
        <v>61</v>
      </c>
      <c r="H43" s="24">
        <v>162.55999755859375</v>
      </c>
      <c r="I43" s="5">
        <v>50</v>
      </c>
      <c r="J43" s="24">
        <f t="shared" si="3"/>
        <v>212.55999755859375</v>
      </c>
      <c r="K43" s="24">
        <v>175.91000366210938</v>
      </c>
      <c r="L43" s="5">
        <v>0</v>
      </c>
      <c r="M43" s="24">
        <f t="shared" si="4"/>
        <v>175.91000366210938</v>
      </c>
      <c r="N43" s="24">
        <f t="shared" si="5"/>
        <v>175.91000366210938</v>
      </c>
    </row>
    <row r="44" spans="1:14" ht="63.75">
      <c r="A44" s="5">
        <v>30</v>
      </c>
      <c r="B44" s="22" t="s">
        <v>22</v>
      </c>
      <c r="C44" s="22">
        <v>1996</v>
      </c>
      <c r="D44" s="22">
        <v>2</v>
      </c>
      <c r="E44" s="22" t="s">
        <v>25</v>
      </c>
      <c r="F44" s="22" t="s">
        <v>26</v>
      </c>
      <c r="G44" s="22" t="s">
        <v>27</v>
      </c>
      <c r="H44" s="24">
        <v>168.61000061035156</v>
      </c>
      <c r="I44" s="5">
        <v>8</v>
      </c>
      <c r="J44" s="24">
        <f t="shared" si="3"/>
        <v>176.61000061035156</v>
      </c>
      <c r="K44" s="24">
        <v>242.16000366210938</v>
      </c>
      <c r="L44" s="5">
        <v>58</v>
      </c>
      <c r="M44" s="24">
        <f t="shared" si="4"/>
        <v>300.1600036621094</v>
      </c>
      <c r="N44" s="24">
        <f t="shared" si="5"/>
        <v>176.61000061035156</v>
      </c>
    </row>
    <row r="45" spans="1:14" ht="63.75">
      <c r="A45" s="5">
        <v>31</v>
      </c>
      <c r="B45" s="22" t="s">
        <v>277</v>
      </c>
      <c r="C45" s="22">
        <v>1997</v>
      </c>
      <c r="D45" s="22">
        <v>2</v>
      </c>
      <c r="E45" s="22" t="s">
        <v>95</v>
      </c>
      <c r="F45" s="22" t="s">
        <v>161</v>
      </c>
      <c r="G45" s="22" t="s">
        <v>193</v>
      </c>
      <c r="H45" s="24">
        <v>162.7899932861328</v>
      </c>
      <c r="I45" s="5">
        <v>54</v>
      </c>
      <c r="J45" s="24">
        <f t="shared" si="3"/>
        <v>216.7899932861328</v>
      </c>
      <c r="K45" s="24">
        <v>183.8699951171875</v>
      </c>
      <c r="L45" s="5">
        <v>0</v>
      </c>
      <c r="M45" s="24">
        <f t="shared" si="4"/>
        <v>183.8699951171875</v>
      </c>
      <c r="N45" s="24">
        <f t="shared" si="5"/>
        <v>183.8699951171875</v>
      </c>
    </row>
    <row r="46" spans="1:14" ht="38.25">
      <c r="A46" s="5">
        <v>32</v>
      </c>
      <c r="B46" s="22" t="s">
        <v>278</v>
      </c>
      <c r="C46" s="22">
        <v>1997</v>
      </c>
      <c r="D46" s="22">
        <v>3</v>
      </c>
      <c r="E46" s="22" t="s">
        <v>33</v>
      </c>
      <c r="F46" s="22" t="s">
        <v>106</v>
      </c>
      <c r="G46" s="22" t="s">
        <v>35</v>
      </c>
      <c r="H46" s="24">
        <v>151.16000366210938</v>
      </c>
      <c r="I46" s="5">
        <v>52</v>
      </c>
      <c r="J46" s="24">
        <f t="shared" si="3"/>
        <v>203.16000366210938</v>
      </c>
      <c r="K46" s="24">
        <v>194.72000122070312</v>
      </c>
      <c r="L46" s="5">
        <v>152</v>
      </c>
      <c r="M46" s="24">
        <f t="shared" si="4"/>
        <v>346.7200012207031</v>
      </c>
      <c r="N46" s="24">
        <f t="shared" si="5"/>
        <v>203.16000366210938</v>
      </c>
    </row>
    <row r="47" spans="1:14" ht="12.75">
      <c r="A47" s="5">
        <v>33</v>
      </c>
      <c r="B47" s="22" t="s">
        <v>266</v>
      </c>
      <c r="C47" s="22">
        <v>2001</v>
      </c>
      <c r="D47" s="22">
        <v>3</v>
      </c>
      <c r="E47" s="22" t="s">
        <v>91</v>
      </c>
      <c r="F47" s="22" t="s">
        <v>92</v>
      </c>
      <c r="G47" s="22" t="s">
        <v>93</v>
      </c>
      <c r="H47" s="24">
        <v>240.55999755859375</v>
      </c>
      <c r="I47" s="5">
        <v>102</v>
      </c>
      <c r="J47" s="24">
        <f t="shared" si="3"/>
        <v>342.55999755859375</v>
      </c>
      <c r="K47" s="24">
        <v>191.27999877929688</v>
      </c>
      <c r="L47" s="5">
        <v>14</v>
      </c>
      <c r="M47" s="24">
        <f t="shared" si="4"/>
        <v>205.27999877929688</v>
      </c>
      <c r="N47" s="24">
        <f t="shared" si="5"/>
        <v>205.27999877929688</v>
      </c>
    </row>
    <row r="48" spans="1:14" ht="38.25">
      <c r="A48" s="5">
        <v>34</v>
      </c>
      <c r="B48" s="22" t="s">
        <v>251</v>
      </c>
      <c r="C48" s="22">
        <v>1999</v>
      </c>
      <c r="D48" s="22">
        <v>3</v>
      </c>
      <c r="E48" s="22" t="s">
        <v>37</v>
      </c>
      <c r="F48" s="22" t="s">
        <v>38</v>
      </c>
      <c r="G48" s="22" t="s">
        <v>39</v>
      </c>
      <c r="H48" s="24">
        <v>172.42999267578125</v>
      </c>
      <c r="I48" s="5">
        <v>56</v>
      </c>
      <c r="J48" s="24">
        <f t="shared" si="3"/>
        <v>228.42999267578125</v>
      </c>
      <c r="K48" s="24">
        <v>232.25</v>
      </c>
      <c r="L48" s="5">
        <v>52</v>
      </c>
      <c r="M48" s="24">
        <f t="shared" si="4"/>
        <v>284.25</v>
      </c>
      <c r="N48" s="24">
        <f t="shared" si="5"/>
        <v>228.42999267578125</v>
      </c>
    </row>
    <row r="49" spans="1:14" ht="38.25">
      <c r="A49" s="5">
        <v>35</v>
      </c>
      <c r="B49" s="22" t="s">
        <v>55</v>
      </c>
      <c r="C49" s="22">
        <v>1996</v>
      </c>
      <c r="D49" s="22">
        <v>1</v>
      </c>
      <c r="E49" s="22" t="s">
        <v>11</v>
      </c>
      <c r="F49" s="22" t="s">
        <v>56</v>
      </c>
      <c r="G49" s="22" t="s">
        <v>57</v>
      </c>
      <c r="H49" s="24">
        <v>170.8699951171875</v>
      </c>
      <c r="I49" s="5">
        <v>58</v>
      </c>
      <c r="J49" s="24">
        <f t="shared" si="3"/>
        <v>228.8699951171875</v>
      </c>
      <c r="K49" s="24">
        <v>228.0500030517578</v>
      </c>
      <c r="L49" s="5">
        <v>6</v>
      </c>
      <c r="M49" s="24">
        <f t="shared" si="4"/>
        <v>234.0500030517578</v>
      </c>
      <c r="N49" s="24">
        <f t="shared" si="5"/>
        <v>228.8699951171875</v>
      </c>
    </row>
    <row r="50" spans="1:14" ht="51">
      <c r="A50" s="5">
        <v>36</v>
      </c>
      <c r="B50" s="22" t="s">
        <v>58</v>
      </c>
      <c r="C50" s="22">
        <v>1998</v>
      </c>
      <c r="D50" s="22">
        <v>2</v>
      </c>
      <c r="E50" s="22" t="s">
        <v>59</v>
      </c>
      <c r="F50" s="22" t="s">
        <v>60</v>
      </c>
      <c r="G50" s="22" t="s">
        <v>61</v>
      </c>
      <c r="H50" s="24">
        <v>184.47000122070312</v>
      </c>
      <c r="I50" s="5">
        <v>202</v>
      </c>
      <c r="J50" s="24">
        <f t="shared" si="3"/>
        <v>386.4700012207031</v>
      </c>
      <c r="K50" s="24">
        <v>186.64999389648438</v>
      </c>
      <c r="L50" s="5">
        <v>54</v>
      </c>
      <c r="M50" s="24">
        <f t="shared" si="4"/>
        <v>240.64999389648438</v>
      </c>
      <c r="N50" s="24">
        <f t="shared" si="5"/>
        <v>240.64999389648438</v>
      </c>
    </row>
    <row r="51" spans="1:14" ht="12.75">
      <c r="A51" s="5">
        <v>37</v>
      </c>
      <c r="B51" s="22" t="s">
        <v>233</v>
      </c>
      <c r="C51" s="22">
        <v>1998</v>
      </c>
      <c r="D51" s="22">
        <v>3</v>
      </c>
      <c r="E51" s="22" t="s">
        <v>91</v>
      </c>
      <c r="F51" s="22" t="s">
        <v>92</v>
      </c>
      <c r="G51" s="22" t="s">
        <v>93</v>
      </c>
      <c r="H51" s="24">
        <v>249.05999755859375</v>
      </c>
      <c r="I51" s="5">
        <v>4</v>
      </c>
      <c r="J51" s="24">
        <f t="shared" si="3"/>
        <v>253.05999755859375</v>
      </c>
      <c r="K51" s="24">
        <v>209.16000366210938</v>
      </c>
      <c r="L51" s="5">
        <v>54</v>
      </c>
      <c r="M51" s="24">
        <f t="shared" si="4"/>
        <v>263.1600036621094</v>
      </c>
      <c r="N51" s="24">
        <f t="shared" si="5"/>
        <v>253.05999755859375</v>
      </c>
    </row>
    <row r="52" spans="1:14" ht="38.25">
      <c r="A52" s="5">
        <v>38</v>
      </c>
      <c r="B52" s="22" t="s">
        <v>155</v>
      </c>
      <c r="C52" s="22">
        <v>1999</v>
      </c>
      <c r="D52" s="22" t="s">
        <v>32</v>
      </c>
      <c r="E52" s="22" t="s">
        <v>33</v>
      </c>
      <c r="F52" s="22" t="s">
        <v>82</v>
      </c>
      <c r="G52" s="22" t="s">
        <v>83</v>
      </c>
      <c r="H52" s="24">
        <v>195.80999755859375</v>
      </c>
      <c r="I52" s="5">
        <v>62</v>
      </c>
      <c r="J52" s="24">
        <f t="shared" si="3"/>
        <v>257.80999755859375</v>
      </c>
      <c r="K52" s="24">
        <v>178.94000244140625</v>
      </c>
      <c r="L52" s="5">
        <v>206</v>
      </c>
      <c r="M52" s="24">
        <f t="shared" si="4"/>
        <v>384.94000244140625</v>
      </c>
      <c r="N52" s="24">
        <f t="shared" si="5"/>
        <v>257.80999755859375</v>
      </c>
    </row>
    <row r="53" spans="1:14" ht="38.25">
      <c r="A53" s="5">
        <v>39</v>
      </c>
      <c r="B53" s="22" t="s">
        <v>219</v>
      </c>
      <c r="C53" s="22">
        <v>1997</v>
      </c>
      <c r="D53" s="22">
        <v>3</v>
      </c>
      <c r="E53" s="22" t="s">
        <v>11</v>
      </c>
      <c r="F53" s="22" t="s">
        <v>220</v>
      </c>
      <c r="G53" s="22" t="s">
        <v>57</v>
      </c>
      <c r="H53" s="24">
        <v>249.5399932861328</v>
      </c>
      <c r="I53" s="5">
        <v>14</v>
      </c>
      <c r="J53" s="24">
        <f t="shared" si="3"/>
        <v>263.5399932861328</v>
      </c>
      <c r="K53" s="24">
        <v>264.75</v>
      </c>
      <c r="L53" s="5">
        <v>10</v>
      </c>
      <c r="M53" s="24">
        <f t="shared" si="4"/>
        <v>274.75</v>
      </c>
      <c r="N53" s="24">
        <f t="shared" si="5"/>
        <v>263.5399932861328</v>
      </c>
    </row>
    <row r="54" spans="1:14" ht="25.5">
      <c r="A54" s="5">
        <v>40</v>
      </c>
      <c r="B54" s="22" t="s">
        <v>224</v>
      </c>
      <c r="C54" s="22">
        <v>1999</v>
      </c>
      <c r="D54" s="22" t="s">
        <v>32</v>
      </c>
      <c r="E54" s="22" t="s">
        <v>99</v>
      </c>
      <c r="F54" s="22" t="s">
        <v>100</v>
      </c>
      <c r="G54" s="22" t="s">
        <v>225</v>
      </c>
      <c r="H54" s="24">
        <v>294.6700134277344</v>
      </c>
      <c r="I54" s="5">
        <v>152</v>
      </c>
      <c r="J54" s="24">
        <f t="shared" si="3"/>
        <v>446.6700134277344</v>
      </c>
      <c r="K54" s="24">
        <v>178.97000122070312</v>
      </c>
      <c r="L54" s="5">
        <v>102</v>
      </c>
      <c r="M54" s="24">
        <f t="shared" si="4"/>
        <v>280.9700012207031</v>
      </c>
      <c r="N54" s="24">
        <f t="shared" si="5"/>
        <v>280.9700012207031</v>
      </c>
    </row>
    <row r="55" spans="1:14" ht="25.5">
      <c r="A55" s="5">
        <v>41</v>
      </c>
      <c r="B55" s="22" t="s">
        <v>138</v>
      </c>
      <c r="C55" s="22">
        <v>1998</v>
      </c>
      <c r="D55" s="22">
        <v>3</v>
      </c>
      <c r="E55" s="22" t="s">
        <v>71</v>
      </c>
      <c r="F55" s="22" t="s">
        <v>72</v>
      </c>
      <c r="G55" s="22" t="s">
        <v>73</v>
      </c>
      <c r="H55" s="24">
        <v>177.6699981689453</v>
      </c>
      <c r="I55" s="5">
        <v>258</v>
      </c>
      <c r="J55" s="24">
        <f t="shared" si="3"/>
        <v>435.6699981689453</v>
      </c>
      <c r="K55" s="24">
        <v>181.00999450683594</v>
      </c>
      <c r="L55" s="5">
        <v>112</v>
      </c>
      <c r="M55" s="24">
        <f t="shared" si="4"/>
        <v>293.00999450683594</v>
      </c>
      <c r="N55" s="24">
        <f t="shared" si="5"/>
        <v>293.00999450683594</v>
      </c>
    </row>
    <row r="56" spans="1:14" ht="63.75">
      <c r="A56" s="5">
        <v>42</v>
      </c>
      <c r="B56" s="22" t="s">
        <v>160</v>
      </c>
      <c r="C56" s="22">
        <v>1998</v>
      </c>
      <c r="D56" s="22">
        <v>2</v>
      </c>
      <c r="E56" s="22" t="s">
        <v>95</v>
      </c>
      <c r="F56" s="22" t="s">
        <v>161</v>
      </c>
      <c r="G56" s="22" t="s">
        <v>162</v>
      </c>
      <c r="H56" s="24">
        <v>187.4499969482422</v>
      </c>
      <c r="I56" s="5">
        <v>204</v>
      </c>
      <c r="J56" s="24">
        <f t="shared" si="3"/>
        <v>391.4499969482422</v>
      </c>
      <c r="K56" s="24">
        <v>147.49000549316406</v>
      </c>
      <c r="L56" s="5">
        <v>152</v>
      </c>
      <c r="M56" s="24">
        <f t="shared" si="4"/>
        <v>299.49000549316406</v>
      </c>
      <c r="N56" s="24">
        <f t="shared" si="5"/>
        <v>299.49000549316406</v>
      </c>
    </row>
    <row r="57" spans="1:14" ht="25.5">
      <c r="A57" s="5">
        <v>43</v>
      </c>
      <c r="B57" s="22" t="s">
        <v>117</v>
      </c>
      <c r="C57" s="22">
        <v>2000</v>
      </c>
      <c r="D57" s="22">
        <v>1</v>
      </c>
      <c r="E57" s="22" t="s">
        <v>71</v>
      </c>
      <c r="F57" s="22" t="s">
        <v>72</v>
      </c>
      <c r="G57" s="22" t="s">
        <v>73</v>
      </c>
      <c r="H57" s="24">
        <v>187.16000366210938</v>
      </c>
      <c r="I57" s="5">
        <v>202</v>
      </c>
      <c r="J57" s="24">
        <f t="shared" si="3"/>
        <v>389.1600036621094</v>
      </c>
      <c r="K57" s="24">
        <v>193.02000427246094</v>
      </c>
      <c r="L57" s="5">
        <v>108</v>
      </c>
      <c r="M57" s="24">
        <f t="shared" si="4"/>
        <v>301.02000427246094</v>
      </c>
      <c r="N57" s="24">
        <f t="shared" si="5"/>
        <v>301.02000427246094</v>
      </c>
    </row>
    <row r="58" spans="1:14" ht="25.5">
      <c r="A58" s="5" t="s">
        <v>311</v>
      </c>
      <c r="B58" s="22" t="s">
        <v>231</v>
      </c>
      <c r="C58" s="22">
        <v>2000</v>
      </c>
      <c r="D58" s="22">
        <v>3</v>
      </c>
      <c r="E58" s="22" t="s">
        <v>52</v>
      </c>
      <c r="F58" s="22" t="s">
        <v>52</v>
      </c>
      <c r="G58" s="22" t="s">
        <v>132</v>
      </c>
      <c r="H58" s="24">
        <v>310.82000732421875</v>
      </c>
      <c r="I58" s="5">
        <v>54</v>
      </c>
      <c r="J58" s="24">
        <f t="shared" si="3"/>
        <v>364.82000732421875</v>
      </c>
      <c r="K58" s="24">
        <v>298.3599853515625</v>
      </c>
      <c r="L58" s="5">
        <v>6</v>
      </c>
      <c r="M58" s="24">
        <f t="shared" si="4"/>
        <v>304.3599853515625</v>
      </c>
      <c r="N58" s="24">
        <f t="shared" si="5"/>
        <v>304.3599853515625</v>
      </c>
    </row>
    <row r="59" spans="1:14" ht="25.5">
      <c r="A59" s="5">
        <v>44</v>
      </c>
      <c r="B59" s="22" t="s">
        <v>167</v>
      </c>
      <c r="C59" s="22">
        <v>2001</v>
      </c>
      <c r="D59" s="22" t="s">
        <v>168</v>
      </c>
      <c r="E59" s="22" t="s">
        <v>37</v>
      </c>
      <c r="F59" s="22" t="s">
        <v>88</v>
      </c>
      <c r="G59" s="22" t="s">
        <v>39</v>
      </c>
      <c r="H59" s="24">
        <v>208.10000610351562</v>
      </c>
      <c r="I59" s="5">
        <v>104</v>
      </c>
      <c r="J59" s="24">
        <f t="shared" si="3"/>
        <v>312.1000061035156</v>
      </c>
      <c r="K59" s="24">
        <v>320.8900146484375</v>
      </c>
      <c r="L59" s="5">
        <v>202</v>
      </c>
      <c r="M59" s="24">
        <f t="shared" si="4"/>
        <v>522.8900146484375</v>
      </c>
      <c r="N59" s="24">
        <f t="shared" si="5"/>
        <v>312.1000061035156</v>
      </c>
    </row>
    <row r="60" spans="1:14" ht="25.5">
      <c r="A60" s="5">
        <v>45</v>
      </c>
      <c r="B60" s="22" t="s">
        <v>148</v>
      </c>
      <c r="C60" s="22">
        <v>1998</v>
      </c>
      <c r="D60" s="22">
        <v>3</v>
      </c>
      <c r="E60" s="22" t="s">
        <v>71</v>
      </c>
      <c r="F60" s="22" t="s">
        <v>72</v>
      </c>
      <c r="G60" s="22" t="s">
        <v>73</v>
      </c>
      <c r="H60" s="24">
        <v>186.8000030517578</v>
      </c>
      <c r="I60" s="5">
        <v>152</v>
      </c>
      <c r="J60" s="24">
        <f t="shared" si="3"/>
        <v>338.8000030517578</v>
      </c>
      <c r="K60" s="24">
        <v>197.24000549316406</v>
      </c>
      <c r="L60" s="5">
        <v>156</v>
      </c>
      <c r="M60" s="24">
        <f t="shared" si="4"/>
        <v>353.24000549316406</v>
      </c>
      <c r="N60" s="24">
        <f t="shared" si="5"/>
        <v>338.8000030517578</v>
      </c>
    </row>
    <row r="61" spans="1:14" ht="51">
      <c r="A61" s="5">
        <v>46</v>
      </c>
      <c r="B61" s="22" t="s">
        <v>249</v>
      </c>
      <c r="C61" s="22">
        <v>2002</v>
      </c>
      <c r="D61" s="22" t="s">
        <v>250</v>
      </c>
      <c r="E61" s="22" t="s">
        <v>25</v>
      </c>
      <c r="F61" s="22" t="s">
        <v>217</v>
      </c>
      <c r="G61" s="22" t="s">
        <v>110</v>
      </c>
      <c r="H61" s="24">
        <v>244.5500030517578</v>
      </c>
      <c r="I61" s="5">
        <v>204</v>
      </c>
      <c r="J61" s="24">
        <f t="shared" si="3"/>
        <v>448.5500030517578</v>
      </c>
      <c r="K61" s="24">
        <v>240.00999450683594</v>
      </c>
      <c r="L61" s="5">
        <v>104</v>
      </c>
      <c r="M61" s="24">
        <f t="shared" si="4"/>
        <v>344.00999450683594</v>
      </c>
      <c r="N61" s="24">
        <f t="shared" si="5"/>
        <v>344.00999450683594</v>
      </c>
    </row>
    <row r="62" spans="1:14" ht="25.5">
      <c r="A62" s="5">
        <v>47</v>
      </c>
      <c r="B62" s="22" t="s">
        <v>230</v>
      </c>
      <c r="C62" s="22">
        <v>1998</v>
      </c>
      <c r="D62" s="22" t="s">
        <v>32</v>
      </c>
      <c r="E62" s="22" t="s">
        <v>99</v>
      </c>
      <c r="F62" s="22" t="s">
        <v>100</v>
      </c>
      <c r="G62" s="22" t="s">
        <v>103</v>
      </c>
      <c r="H62" s="24">
        <v>195.00999450683594</v>
      </c>
      <c r="I62" s="5">
        <v>150</v>
      </c>
      <c r="J62" s="24">
        <f t="shared" si="3"/>
        <v>345.00999450683594</v>
      </c>
      <c r="K62" s="24">
        <v>183.3800048828125</v>
      </c>
      <c r="L62" s="5">
        <v>208</v>
      </c>
      <c r="M62" s="24">
        <f t="shared" si="4"/>
        <v>391.3800048828125</v>
      </c>
      <c r="N62" s="24">
        <f t="shared" si="5"/>
        <v>345.00999450683594</v>
      </c>
    </row>
    <row r="63" spans="1:14" ht="25.5">
      <c r="A63" s="5">
        <v>48</v>
      </c>
      <c r="B63" s="22" t="s">
        <v>236</v>
      </c>
      <c r="C63" s="22">
        <v>1999</v>
      </c>
      <c r="D63" s="22">
        <v>3</v>
      </c>
      <c r="E63" s="22" t="s">
        <v>63</v>
      </c>
      <c r="F63" s="22" t="s">
        <v>237</v>
      </c>
      <c r="G63" s="22" t="s">
        <v>184</v>
      </c>
      <c r="H63" s="24"/>
      <c r="I63" s="5"/>
      <c r="J63" s="24" t="s">
        <v>313</v>
      </c>
      <c r="K63" s="24">
        <v>243.3300018310547</v>
      </c>
      <c r="L63" s="5">
        <v>104</v>
      </c>
      <c r="M63" s="24">
        <f t="shared" si="4"/>
        <v>347.3300018310547</v>
      </c>
      <c r="N63" s="24">
        <f t="shared" si="5"/>
        <v>347.3300018310547</v>
      </c>
    </row>
    <row r="64" spans="1:14" ht="25.5">
      <c r="A64" s="5">
        <v>49</v>
      </c>
      <c r="B64" s="22" t="s">
        <v>183</v>
      </c>
      <c r="C64" s="22">
        <v>2000</v>
      </c>
      <c r="D64" s="22" t="s">
        <v>17</v>
      </c>
      <c r="E64" s="22" t="s">
        <v>63</v>
      </c>
      <c r="F64" s="22" t="s">
        <v>64</v>
      </c>
      <c r="G64" s="22" t="s">
        <v>184</v>
      </c>
      <c r="H64" s="24">
        <v>213.11000061035156</v>
      </c>
      <c r="I64" s="5">
        <v>354</v>
      </c>
      <c r="J64" s="24">
        <f t="shared" si="3"/>
        <v>567.1100006103516</v>
      </c>
      <c r="K64" s="24">
        <v>197.4199981689453</v>
      </c>
      <c r="L64" s="5">
        <v>156</v>
      </c>
      <c r="M64" s="24">
        <f t="shared" si="4"/>
        <v>353.4199981689453</v>
      </c>
      <c r="N64" s="24">
        <f t="shared" si="5"/>
        <v>353.4199981689453</v>
      </c>
    </row>
    <row r="65" spans="1:14" ht="51">
      <c r="A65" s="5">
        <v>50</v>
      </c>
      <c r="B65" s="22" t="s">
        <v>248</v>
      </c>
      <c r="C65" s="22">
        <v>2000</v>
      </c>
      <c r="D65" s="22" t="s">
        <v>32</v>
      </c>
      <c r="E65" s="22" t="s">
        <v>25</v>
      </c>
      <c r="F65" s="22" t="s">
        <v>217</v>
      </c>
      <c r="G65" s="22" t="s">
        <v>110</v>
      </c>
      <c r="H65" s="24">
        <v>297.0400085449219</v>
      </c>
      <c r="I65" s="5">
        <v>306</v>
      </c>
      <c r="J65" s="24">
        <f t="shared" si="3"/>
        <v>603.0400085449219</v>
      </c>
      <c r="K65" s="24">
        <v>205.77000427246094</v>
      </c>
      <c r="L65" s="5">
        <v>154</v>
      </c>
      <c r="M65" s="24">
        <f t="shared" si="4"/>
        <v>359.77000427246094</v>
      </c>
      <c r="N65" s="24">
        <f t="shared" si="5"/>
        <v>359.77000427246094</v>
      </c>
    </row>
    <row r="66" spans="1:14" ht="12.75">
      <c r="A66" s="5">
        <v>51</v>
      </c>
      <c r="B66" s="22" t="s">
        <v>245</v>
      </c>
      <c r="C66" s="22">
        <v>1998</v>
      </c>
      <c r="D66" s="22" t="s">
        <v>32</v>
      </c>
      <c r="E66" s="22" t="s">
        <v>91</v>
      </c>
      <c r="F66" s="22" t="s">
        <v>92</v>
      </c>
      <c r="G66" s="22" t="s">
        <v>93</v>
      </c>
      <c r="H66" s="24">
        <v>273.4200134277344</v>
      </c>
      <c r="I66" s="5">
        <v>106</v>
      </c>
      <c r="J66" s="24">
        <f t="shared" si="3"/>
        <v>379.4200134277344</v>
      </c>
      <c r="K66" s="24">
        <v>260.2799987792969</v>
      </c>
      <c r="L66" s="5">
        <v>104</v>
      </c>
      <c r="M66" s="24">
        <f t="shared" si="4"/>
        <v>364.2799987792969</v>
      </c>
      <c r="N66" s="24">
        <f t="shared" si="5"/>
        <v>364.2799987792969</v>
      </c>
    </row>
    <row r="67" spans="1:14" ht="51">
      <c r="A67" s="5">
        <v>52</v>
      </c>
      <c r="B67" s="22" t="s">
        <v>235</v>
      </c>
      <c r="C67" s="22">
        <v>1998</v>
      </c>
      <c r="D67" s="22">
        <v>3</v>
      </c>
      <c r="E67" s="22" t="s">
        <v>59</v>
      </c>
      <c r="F67" s="22" t="s">
        <v>60</v>
      </c>
      <c r="G67" s="22" t="s">
        <v>61</v>
      </c>
      <c r="H67" s="24">
        <v>221.75999450683594</v>
      </c>
      <c r="I67" s="5">
        <v>152</v>
      </c>
      <c r="J67" s="24">
        <f t="shared" si="3"/>
        <v>373.75999450683594</v>
      </c>
      <c r="K67" s="24">
        <v>195.8300018310547</v>
      </c>
      <c r="L67" s="5">
        <v>350</v>
      </c>
      <c r="M67" s="24">
        <f t="shared" si="4"/>
        <v>545.8300018310547</v>
      </c>
      <c r="N67" s="24">
        <f t="shared" si="5"/>
        <v>373.75999450683594</v>
      </c>
    </row>
    <row r="68" spans="1:14" ht="63.75">
      <c r="A68" s="5">
        <v>53</v>
      </c>
      <c r="B68" s="22" t="s">
        <v>215</v>
      </c>
      <c r="C68" s="22">
        <v>2000</v>
      </c>
      <c r="D68" s="22">
        <v>3</v>
      </c>
      <c r="E68" s="22" t="s">
        <v>95</v>
      </c>
      <c r="F68" s="22" t="s">
        <v>192</v>
      </c>
      <c r="G68" s="22" t="s">
        <v>193</v>
      </c>
      <c r="H68" s="24">
        <v>247.25</v>
      </c>
      <c r="I68" s="5">
        <v>156</v>
      </c>
      <c r="J68" s="24">
        <f t="shared" si="3"/>
        <v>403.25</v>
      </c>
      <c r="K68" s="24">
        <v>283.92999267578125</v>
      </c>
      <c r="L68" s="5">
        <v>106</v>
      </c>
      <c r="M68" s="24">
        <f t="shared" si="4"/>
        <v>389.92999267578125</v>
      </c>
      <c r="N68" s="24">
        <f t="shared" si="5"/>
        <v>389.92999267578125</v>
      </c>
    </row>
    <row r="69" spans="1:14" ht="38.25">
      <c r="A69" s="5">
        <v>54</v>
      </c>
      <c r="B69" s="22" t="s">
        <v>269</v>
      </c>
      <c r="C69" s="22">
        <v>2000</v>
      </c>
      <c r="D69" s="22" t="s">
        <v>168</v>
      </c>
      <c r="E69" s="22" t="s">
        <v>37</v>
      </c>
      <c r="F69" s="22" t="s">
        <v>38</v>
      </c>
      <c r="G69" s="22" t="s">
        <v>39</v>
      </c>
      <c r="H69" s="24">
        <v>348.6099853515625</v>
      </c>
      <c r="I69" s="5">
        <v>202</v>
      </c>
      <c r="J69" s="24">
        <f t="shared" si="3"/>
        <v>550.6099853515625</v>
      </c>
      <c r="K69" s="24">
        <v>247.60000610351562</v>
      </c>
      <c r="L69" s="5">
        <v>154</v>
      </c>
      <c r="M69" s="24">
        <f t="shared" si="4"/>
        <v>401.6000061035156</v>
      </c>
      <c r="N69" s="24">
        <f t="shared" si="5"/>
        <v>401.6000061035156</v>
      </c>
    </row>
    <row r="70" spans="1:14" ht="25.5">
      <c r="A70" s="5">
        <v>55</v>
      </c>
      <c r="B70" s="22" t="s">
        <v>244</v>
      </c>
      <c r="C70" s="22">
        <v>2000</v>
      </c>
      <c r="D70" s="22" t="s">
        <v>32</v>
      </c>
      <c r="E70" s="22" t="s">
        <v>99</v>
      </c>
      <c r="F70" s="22" t="s">
        <v>100</v>
      </c>
      <c r="G70" s="22" t="s">
        <v>103</v>
      </c>
      <c r="H70" s="24">
        <v>194.63999938964844</v>
      </c>
      <c r="I70" s="5">
        <v>208</v>
      </c>
      <c r="J70" s="24">
        <f t="shared" si="3"/>
        <v>402.63999938964844</v>
      </c>
      <c r="K70" s="24">
        <v>246.3699951171875</v>
      </c>
      <c r="L70" s="5">
        <v>156</v>
      </c>
      <c r="M70" s="24">
        <f t="shared" si="4"/>
        <v>402.3699951171875</v>
      </c>
      <c r="N70" s="24">
        <f t="shared" si="5"/>
        <v>402.3699951171875</v>
      </c>
    </row>
    <row r="71" spans="1:14" ht="25.5">
      <c r="A71" s="5">
        <v>56</v>
      </c>
      <c r="B71" s="22" t="s">
        <v>285</v>
      </c>
      <c r="C71" s="22">
        <v>1998</v>
      </c>
      <c r="D71" s="22" t="s">
        <v>17</v>
      </c>
      <c r="E71" s="22" t="s">
        <v>18</v>
      </c>
      <c r="F71" s="22" t="s">
        <v>19</v>
      </c>
      <c r="G71" s="22" t="s">
        <v>20</v>
      </c>
      <c r="H71" s="24"/>
      <c r="I71" s="5"/>
      <c r="J71" s="24" t="s">
        <v>313</v>
      </c>
      <c r="K71" s="24">
        <v>200.85000610351562</v>
      </c>
      <c r="L71" s="5">
        <v>202</v>
      </c>
      <c r="M71" s="24">
        <f t="shared" si="4"/>
        <v>402.8500061035156</v>
      </c>
      <c r="N71" s="24">
        <f t="shared" si="5"/>
        <v>402.8500061035156</v>
      </c>
    </row>
    <row r="72" spans="1:14" ht="25.5">
      <c r="A72" s="5">
        <v>64</v>
      </c>
      <c r="B72" s="22" t="s">
        <v>50</v>
      </c>
      <c r="C72" s="22">
        <v>1997</v>
      </c>
      <c r="D72" s="22" t="s">
        <v>17</v>
      </c>
      <c r="E72" s="22" t="s">
        <v>18</v>
      </c>
      <c r="F72" s="22" t="s">
        <v>19</v>
      </c>
      <c r="G72" s="22" t="s">
        <v>20</v>
      </c>
      <c r="H72" s="24">
        <v>165.05999755859375</v>
      </c>
      <c r="I72" s="5">
        <v>500</v>
      </c>
      <c r="J72" s="24">
        <f t="shared" si="3"/>
        <v>665.0599975585938</v>
      </c>
      <c r="K72" s="24">
        <v>151.30999755859375</v>
      </c>
      <c r="L72" s="5">
        <v>256</v>
      </c>
      <c r="M72" s="24">
        <f t="shared" si="4"/>
        <v>407.30999755859375</v>
      </c>
      <c r="N72" s="24">
        <f t="shared" si="5"/>
        <v>407.30999755859375</v>
      </c>
    </row>
    <row r="73" spans="1:14" ht="25.5">
      <c r="A73" s="5">
        <v>57</v>
      </c>
      <c r="B73" s="22" t="s">
        <v>265</v>
      </c>
      <c r="C73" s="22">
        <v>2002</v>
      </c>
      <c r="D73" s="22">
        <v>3</v>
      </c>
      <c r="E73" s="22" t="s">
        <v>71</v>
      </c>
      <c r="F73" s="22" t="s">
        <v>72</v>
      </c>
      <c r="G73" s="22" t="s">
        <v>73</v>
      </c>
      <c r="H73" s="24">
        <v>161.6699981689453</v>
      </c>
      <c r="I73" s="5">
        <v>260</v>
      </c>
      <c r="J73" s="24">
        <f t="shared" si="3"/>
        <v>421.6699981689453</v>
      </c>
      <c r="K73" s="24">
        <v>165.74000549316406</v>
      </c>
      <c r="L73" s="5">
        <v>260</v>
      </c>
      <c r="M73" s="24">
        <f t="shared" si="4"/>
        <v>425.74000549316406</v>
      </c>
      <c r="N73" s="24">
        <f t="shared" si="5"/>
        <v>421.6699981689453</v>
      </c>
    </row>
    <row r="74" spans="1:14" ht="38.25">
      <c r="A74" s="5">
        <v>58</v>
      </c>
      <c r="B74" s="22" t="s">
        <v>270</v>
      </c>
      <c r="C74" s="22">
        <v>1998</v>
      </c>
      <c r="D74" s="22">
        <v>3</v>
      </c>
      <c r="E74" s="22" t="s">
        <v>33</v>
      </c>
      <c r="F74" s="22" t="s">
        <v>82</v>
      </c>
      <c r="G74" s="22" t="s">
        <v>83</v>
      </c>
      <c r="H74" s="24">
        <v>364.44000244140625</v>
      </c>
      <c r="I74" s="5">
        <v>258</v>
      </c>
      <c r="J74" s="24">
        <f>H74+I74</f>
        <v>622.4400024414062</v>
      </c>
      <c r="K74" s="24">
        <v>284.1700134277344</v>
      </c>
      <c r="L74" s="5">
        <v>200</v>
      </c>
      <c r="M74" s="24">
        <f>K74+L74</f>
        <v>484.1700134277344</v>
      </c>
      <c r="N74" s="24">
        <f>MIN(M74,J74)</f>
        <v>484.1700134277344</v>
      </c>
    </row>
    <row r="75" spans="1:14" ht="12.75">
      <c r="A75" s="5">
        <v>59</v>
      </c>
      <c r="B75" s="22" t="s">
        <v>89</v>
      </c>
      <c r="C75" s="22">
        <v>1999</v>
      </c>
      <c r="D75" s="22" t="s">
        <v>32</v>
      </c>
      <c r="E75" s="22" t="s">
        <v>91</v>
      </c>
      <c r="F75" s="22" t="s">
        <v>92</v>
      </c>
      <c r="G75" s="22" t="s">
        <v>93</v>
      </c>
      <c r="H75" s="24">
        <v>227.2100067138672</v>
      </c>
      <c r="I75" s="5">
        <v>306</v>
      </c>
      <c r="J75" s="24">
        <f>H75+I75</f>
        <v>533.2100067138672</v>
      </c>
      <c r="K75" s="24">
        <v>281</v>
      </c>
      <c r="L75" s="5">
        <v>210</v>
      </c>
      <c r="M75" s="24">
        <f>K75+L75</f>
        <v>491</v>
      </c>
      <c r="N75" s="24">
        <f>MIN(M75,J75)</f>
        <v>491</v>
      </c>
    </row>
    <row r="76" spans="1:14" ht="25.5">
      <c r="A76" s="5">
        <v>60</v>
      </c>
      <c r="B76" s="22" t="s">
        <v>262</v>
      </c>
      <c r="C76" s="22">
        <v>2001</v>
      </c>
      <c r="D76" s="22">
        <v>3</v>
      </c>
      <c r="E76" s="22" t="s">
        <v>37</v>
      </c>
      <c r="F76" s="22" t="s">
        <v>88</v>
      </c>
      <c r="G76" s="22" t="s">
        <v>39</v>
      </c>
      <c r="H76" s="24">
        <v>278.3900146484375</v>
      </c>
      <c r="I76" s="5">
        <v>352</v>
      </c>
      <c r="J76" s="24">
        <f>H76+I76</f>
        <v>630.3900146484375</v>
      </c>
      <c r="K76" s="24">
        <v>274.510009765625</v>
      </c>
      <c r="L76" s="5">
        <v>252</v>
      </c>
      <c r="M76" s="24">
        <f>K76+L76</f>
        <v>526.510009765625</v>
      </c>
      <c r="N76" s="24">
        <f>MIN(M76,J76)</f>
        <v>526.510009765625</v>
      </c>
    </row>
    <row r="77" spans="1:14" ht="25.5">
      <c r="A77" s="5">
        <v>61</v>
      </c>
      <c r="B77" s="22" t="s">
        <v>154</v>
      </c>
      <c r="C77" s="22">
        <v>2001</v>
      </c>
      <c r="D77" s="22">
        <v>3</v>
      </c>
      <c r="E77" s="22" t="s">
        <v>71</v>
      </c>
      <c r="F77" s="22" t="s">
        <v>72</v>
      </c>
      <c r="G77" s="22" t="s">
        <v>73</v>
      </c>
      <c r="H77" s="24">
        <v>200.97000122070312</v>
      </c>
      <c r="I77" s="5">
        <v>356</v>
      </c>
      <c r="J77" s="24">
        <f>H77+I77</f>
        <v>556.9700012207031</v>
      </c>
      <c r="K77" s="24">
        <v>267.3900146484375</v>
      </c>
      <c r="L77" s="5">
        <v>300</v>
      </c>
      <c r="M77" s="24">
        <f>K77+L77</f>
        <v>567.3900146484375</v>
      </c>
      <c r="N77" s="24">
        <f>MIN(M77,J77)</f>
        <v>556.9700012207031</v>
      </c>
    </row>
    <row r="78" spans="1:14" ht="25.5">
      <c r="A78" s="5">
        <v>62</v>
      </c>
      <c r="B78" s="22" t="s">
        <v>86</v>
      </c>
      <c r="C78" s="22">
        <v>2001</v>
      </c>
      <c r="D78" s="22" t="s">
        <v>32</v>
      </c>
      <c r="E78" s="22" t="s">
        <v>37</v>
      </c>
      <c r="F78" s="22" t="s">
        <v>88</v>
      </c>
      <c r="G78" s="22" t="s">
        <v>39</v>
      </c>
      <c r="H78" s="24">
        <v>221.5399932861328</v>
      </c>
      <c r="I78" s="5">
        <v>354</v>
      </c>
      <c r="J78" s="24">
        <f>H78+I78</f>
        <v>575.5399932861328</v>
      </c>
      <c r="K78" s="24">
        <v>229.61000061035156</v>
      </c>
      <c r="L78" s="5">
        <v>352</v>
      </c>
      <c r="M78" s="24">
        <f>K78+L78</f>
        <v>581.6100006103516</v>
      </c>
      <c r="N78" s="24">
        <f>MIN(M78,J78)</f>
        <v>575.5399932861328</v>
      </c>
    </row>
    <row r="79" spans="1:14" ht="25.5">
      <c r="A79" s="5">
        <v>63</v>
      </c>
      <c r="B79" s="22" t="s">
        <v>200</v>
      </c>
      <c r="C79" s="22">
        <v>1998</v>
      </c>
      <c r="D79" s="22" t="s">
        <v>17</v>
      </c>
      <c r="E79" s="22" t="s">
        <v>18</v>
      </c>
      <c r="F79" s="22" t="s">
        <v>19</v>
      </c>
      <c r="G79" s="22" t="s">
        <v>20</v>
      </c>
      <c r="H79" s="24">
        <v>216.16000366210938</v>
      </c>
      <c r="I79" s="5">
        <v>508</v>
      </c>
      <c r="J79" s="24">
        <f>H79+I79</f>
        <v>724.1600036621094</v>
      </c>
      <c r="K79" s="24">
        <v>204.42999267578125</v>
      </c>
      <c r="L79" s="5">
        <v>406</v>
      </c>
      <c r="M79" s="24">
        <f>K79+L79</f>
        <v>610.4299926757812</v>
      </c>
      <c r="N79" s="24">
        <f>MIN(M79,J79)</f>
        <v>610.4299926757812</v>
      </c>
    </row>
    <row r="80" spans="1:14" ht="25.5">
      <c r="A80" s="5">
        <v>65</v>
      </c>
      <c r="B80" s="22" t="s">
        <v>232</v>
      </c>
      <c r="C80" s="22">
        <v>1999</v>
      </c>
      <c r="D80" s="22" t="s">
        <v>17</v>
      </c>
      <c r="E80" s="22" t="s">
        <v>18</v>
      </c>
      <c r="F80" s="22" t="s">
        <v>19</v>
      </c>
      <c r="G80" s="22" t="s">
        <v>20</v>
      </c>
      <c r="H80" s="24">
        <v>156.75999450683594</v>
      </c>
      <c r="I80" s="5">
        <v>606</v>
      </c>
      <c r="J80" s="24">
        <f>H80+I80</f>
        <v>762.7599945068359</v>
      </c>
      <c r="K80" s="24">
        <v>160.63999938964844</v>
      </c>
      <c r="L80" s="5">
        <v>604</v>
      </c>
      <c r="M80" s="24">
        <f>K80+L80</f>
        <v>764.6399993896484</v>
      </c>
      <c r="N80" s="24">
        <f>MIN(M80,J80)</f>
        <v>762.7599945068359</v>
      </c>
    </row>
    <row r="81" spans="1:14" ht="25.5">
      <c r="A81" s="5" t="s">
        <v>311</v>
      </c>
      <c r="B81" s="22" t="s">
        <v>179</v>
      </c>
      <c r="C81" s="22">
        <v>1997</v>
      </c>
      <c r="D81" s="22" t="s">
        <v>42</v>
      </c>
      <c r="E81" s="22" t="s">
        <v>52</v>
      </c>
      <c r="F81" s="22" t="s">
        <v>180</v>
      </c>
      <c r="G81" s="22" t="s">
        <v>181</v>
      </c>
      <c r="H81" s="24"/>
      <c r="I81" s="5"/>
      <c r="J81" s="24" t="s">
        <v>312</v>
      </c>
      <c r="K81" s="24"/>
      <c r="L81" s="5"/>
      <c r="M81" s="24" t="s">
        <v>312</v>
      </c>
      <c r="N81" s="24"/>
    </row>
    <row r="83" spans="1:8" ht="18">
      <c r="A83" s="8" t="s">
        <v>314</v>
      </c>
      <c r="B83" s="8"/>
      <c r="C83" s="8"/>
      <c r="D83" s="8"/>
      <c r="E83" s="8"/>
      <c r="F83" s="8"/>
      <c r="G83" s="8"/>
      <c r="H83" s="8"/>
    </row>
    <row r="84" spans="1:14" ht="12.75">
      <c r="A84" s="13" t="s">
        <v>303</v>
      </c>
      <c r="B84" s="13" t="s">
        <v>1</v>
      </c>
      <c r="C84" s="13" t="s">
        <v>2</v>
      </c>
      <c r="D84" s="13" t="s">
        <v>3</v>
      </c>
      <c r="E84" s="13" t="s">
        <v>4</v>
      </c>
      <c r="F84" s="13" t="s">
        <v>5</v>
      </c>
      <c r="G84" s="13" t="s">
        <v>6</v>
      </c>
      <c r="H84" s="16" t="s">
        <v>305</v>
      </c>
      <c r="I84" s="17"/>
      <c r="J84" s="18"/>
      <c r="K84" s="16" t="s">
        <v>309</v>
      </c>
      <c r="L84" s="17"/>
      <c r="M84" s="18"/>
      <c r="N84" s="13" t="s">
        <v>310</v>
      </c>
    </row>
    <row r="85" spans="1:14" ht="12.75">
      <c r="A85" s="15"/>
      <c r="B85" s="15"/>
      <c r="C85" s="15"/>
      <c r="D85" s="15"/>
      <c r="E85" s="15"/>
      <c r="F85" s="15"/>
      <c r="G85" s="15"/>
      <c r="H85" s="19" t="s">
        <v>306</v>
      </c>
      <c r="I85" s="19" t="s">
        <v>307</v>
      </c>
      <c r="J85" s="19" t="s">
        <v>308</v>
      </c>
      <c r="K85" s="19" t="s">
        <v>306</v>
      </c>
      <c r="L85" s="19" t="s">
        <v>307</v>
      </c>
      <c r="M85" s="19" t="s">
        <v>308</v>
      </c>
      <c r="N85" s="15"/>
    </row>
    <row r="86" spans="1:14" ht="38.25">
      <c r="A86" s="20">
        <v>1</v>
      </c>
      <c r="B86" s="21" t="s">
        <v>315</v>
      </c>
      <c r="C86" s="21" t="s">
        <v>316</v>
      </c>
      <c r="D86" s="21" t="s">
        <v>317</v>
      </c>
      <c r="E86" s="21" t="s">
        <v>204</v>
      </c>
      <c r="F86" s="21" t="s">
        <v>205</v>
      </c>
      <c r="G86" s="21" t="s">
        <v>206</v>
      </c>
      <c r="H86" s="23">
        <v>123.5</v>
      </c>
      <c r="I86" s="20">
        <v>0</v>
      </c>
      <c r="J86" s="23">
        <f aca="true" t="shared" si="6" ref="J86:J103">H86+I86</f>
        <v>123.5</v>
      </c>
      <c r="K86" s="23">
        <v>119.31999969482422</v>
      </c>
      <c r="L86" s="20">
        <v>2</v>
      </c>
      <c r="M86" s="23">
        <f aca="true" t="shared" si="7" ref="M86:M103">K86+L86</f>
        <v>121.31999969482422</v>
      </c>
      <c r="N86" s="23">
        <f aca="true" t="shared" si="8" ref="N86:N103">MIN(M86,J86)</f>
        <v>121.31999969482422</v>
      </c>
    </row>
    <row r="87" spans="1:14" ht="38.25">
      <c r="A87" s="5">
        <v>2</v>
      </c>
      <c r="B87" s="22" t="s">
        <v>318</v>
      </c>
      <c r="C87" s="22" t="s">
        <v>316</v>
      </c>
      <c r="D87" s="22" t="s">
        <v>317</v>
      </c>
      <c r="E87" s="22" t="s">
        <v>43</v>
      </c>
      <c r="F87" s="22" t="s">
        <v>44</v>
      </c>
      <c r="G87" s="22" t="s">
        <v>45</v>
      </c>
      <c r="H87" s="24">
        <v>127.38999938964844</v>
      </c>
      <c r="I87" s="5">
        <v>2</v>
      </c>
      <c r="J87" s="24">
        <f t="shared" si="6"/>
        <v>129.38999938964844</v>
      </c>
      <c r="K87" s="24"/>
      <c r="L87" s="5"/>
      <c r="M87" s="24" t="s">
        <v>312</v>
      </c>
      <c r="N87" s="24">
        <f t="shared" si="8"/>
        <v>129.38999938964844</v>
      </c>
    </row>
    <row r="88" spans="1:14" ht="38.25">
      <c r="A88" s="5">
        <v>3</v>
      </c>
      <c r="B88" s="22" t="s">
        <v>319</v>
      </c>
      <c r="C88" s="22" t="s">
        <v>320</v>
      </c>
      <c r="D88" s="22" t="s">
        <v>321</v>
      </c>
      <c r="E88" s="22" t="s">
        <v>37</v>
      </c>
      <c r="F88" s="22" t="s">
        <v>38</v>
      </c>
      <c r="G88" s="22" t="s">
        <v>40</v>
      </c>
      <c r="H88" s="24">
        <v>182.36000061035156</v>
      </c>
      <c r="I88" s="5">
        <v>6</v>
      </c>
      <c r="J88" s="24">
        <f t="shared" si="6"/>
        <v>188.36000061035156</v>
      </c>
      <c r="K88" s="24">
        <v>142.82000732421875</v>
      </c>
      <c r="L88" s="5">
        <v>4</v>
      </c>
      <c r="M88" s="24">
        <f t="shared" si="7"/>
        <v>146.82000732421875</v>
      </c>
      <c r="N88" s="24">
        <f t="shared" si="8"/>
        <v>146.82000732421875</v>
      </c>
    </row>
    <row r="89" spans="1:14" ht="51">
      <c r="A89" s="5">
        <v>4</v>
      </c>
      <c r="B89" s="22" t="s">
        <v>322</v>
      </c>
      <c r="C89" s="22" t="s">
        <v>323</v>
      </c>
      <c r="D89" s="22" t="s">
        <v>324</v>
      </c>
      <c r="E89" s="22" t="s">
        <v>95</v>
      </c>
      <c r="F89" s="22" t="s">
        <v>163</v>
      </c>
      <c r="G89" s="22" t="s">
        <v>164</v>
      </c>
      <c r="H89" s="24">
        <v>167.22999572753906</v>
      </c>
      <c r="I89" s="5">
        <v>56</v>
      </c>
      <c r="J89" s="24">
        <f t="shared" si="6"/>
        <v>223.22999572753906</v>
      </c>
      <c r="K89" s="24">
        <v>146.2899932861328</v>
      </c>
      <c r="L89" s="5">
        <v>2</v>
      </c>
      <c r="M89" s="24">
        <f t="shared" si="7"/>
        <v>148.2899932861328</v>
      </c>
      <c r="N89" s="24">
        <f t="shared" si="8"/>
        <v>148.2899932861328</v>
      </c>
    </row>
    <row r="90" spans="1:14" ht="38.25">
      <c r="A90" s="5">
        <v>5</v>
      </c>
      <c r="B90" s="22" t="s">
        <v>325</v>
      </c>
      <c r="C90" s="22" t="s">
        <v>326</v>
      </c>
      <c r="D90" s="22" t="s">
        <v>327</v>
      </c>
      <c r="E90" s="22" t="s">
        <v>63</v>
      </c>
      <c r="F90" s="22" t="s">
        <v>66</v>
      </c>
      <c r="G90" s="22" t="s">
        <v>67</v>
      </c>
      <c r="H90" s="24">
        <v>158.86000061035156</v>
      </c>
      <c r="I90" s="5">
        <v>8</v>
      </c>
      <c r="J90" s="24">
        <f t="shared" si="6"/>
        <v>166.86000061035156</v>
      </c>
      <c r="K90" s="24">
        <v>148.35000610351562</v>
      </c>
      <c r="L90" s="5">
        <v>8</v>
      </c>
      <c r="M90" s="24">
        <f t="shared" si="7"/>
        <v>156.35000610351562</v>
      </c>
      <c r="N90" s="24">
        <f t="shared" si="8"/>
        <v>156.35000610351562</v>
      </c>
    </row>
    <row r="91" spans="1:14" ht="38.25">
      <c r="A91" s="5">
        <v>6</v>
      </c>
      <c r="B91" s="22" t="s">
        <v>328</v>
      </c>
      <c r="C91" s="22" t="s">
        <v>316</v>
      </c>
      <c r="D91" s="22" t="s">
        <v>324</v>
      </c>
      <c r="E91" s="22" t="s">
        <v>37</v>
      </c>
      <c r="F91" s="22" t="s">
        <v>38</v>
      </c>
      <c r="G91" s="22" t="s">
        <v>39</v>
      </c>
      <c r="H91" s="24">
        <v>160.05999755859375</v>
      </c>
      <c r="I91" s="5">
        <v>6</v>
      </c>
      <c r="J91" s="24">
        <f t="shared" si="6"/>
        <v>166.05999755859375</v>
      </c>
      <c r="K91" s="24">
        <v>155.4499969482422</v>
      </c>
      <c r="L91" s="5">
        <v>4</v>
      </c>
      <c r="M91" s="24">
        <f t="shared" si="7"/>
        <v>159.4499969482422</v>
      </c>
      <c r="N91" s="24">
        <f t="shared" si="8"/>
        <v>159.4499969482422</v>
      </c>
    </row>
    <row r="92" spans="1:14" ht="63.75">
      <c r="A92" s="5">
        <v>7</v>
      </c>
      <c r="B92" s="22" t="s">
        <v>329</v>
      </c>
      <c r="C92" s="22" t="s">
        <v>330</v>
      </c>
      <c r="D92" s="22" t="s">
        <v>327</v>
      </c>
      <c r="E92" s="22" t="s">
        <v>25</v>
      </c>
      <c r="F92" s="22" t="s">
        <v>170</v>
      </c>
      <c r="G92" s="22" t="s">
        <v>27</v>
      </c>
      <c r="H92" s="24">
        <v>201.75999450683594</v>
      </c>
      <c r="I92" s="5">
        <v>6</v>
      </c>
      <c r="J92" s="24">
        <f t="shared" si="6"/>
        <v>207.75999450683594</v>
      </c>
      <c r="K92" s="24">
        <v>159.5399932861328</v>
      </c>
      <c r="L92" s="5">
        <v>2</v>
      </c>
      <c r="M92" s="24">
        <f t="shared" si="7"/>
        <v>161.5399932861328</v>
      </c>
      <c r="N92" s="24">
        <f t="shared" si="8"/>
        <v>161.5399932861328</v>
      </c>
    </row>
    <row r="93" spans="1:14" ht="51">
      <c r="A93" s="5">
        <v>8</v>
      </c>
      <c r="B93" s="22" t="s">
        <v>331</v>
      </c>
      <c r="C93" s="22" t="s">
        <v>326</v>
      </c>
      <c r="D93" s="22" t="s">
        <v>327</v>
      </c>
      <c r="E93" s="22" t="s">
        <v>95</v>
      </c>
      <c r="F93" s="22" t="s">
        <v>163</v>
      </c>
      <c r="G93" s="22" t="s">
        <v>164</v>
      </c>
      <c r="H93" s="24">
        <v>157.9199981689453</v>
      </c>
      <c r="I93" s="5">
        <v>10</v>
      </c>
      <c r="J93" s="24">
        <f t="shared" si="6"/>
        <v>167.9199981689453</v>
      </c>
      <c r="K93" s="24">
        <v>166.57000732421875</v>
      </c>
      <c r="L93" s="5">
        <v>4</v>
      </c>
      <c r="M93" s="24">
        <f t="shared" si="7"/>
        <v>170.57000732421875</v>
      </c>
      <c r="N93" s="24">
        <f t="shared" si="8"/>
        <v>167.9199981689453</v>
      </c>
    </row>
    <row r="94" spans="1:14" ht="38.25">
      <c r="A94" s="5">
        <v>9</v>
      </c>
      <c r="B94" s="22" t="s">
        <v>332</v>
      </c>
      <c r="C94" s="22" t="s">
        <v>333</v>
      </c>
      <c r="D94" s="22" t="s">
        <v>327</v>
      </c>
      <c r="E94" s="22" t="s">
        <v>37</v>
      </c>
      <c r="F94" s="22" t="s">
        <v>38</v>
      </c>
      <c r="G94" s="22" t="s">
        <v>75</v>
      </c>
      <c r="H94" s="24">
        <v>166.85000610351562</v>
      </c>
      <c r="I94" s="5">
        <v>8</v>
      </c>
      <c r="J94" s="24">
        <f t="shared" si="6"/>
        <v>174.85000610351562</v>
      </c>
      <c r="K94" s="24">
        <v>182.72999572753906</v>
      </c>
      <c r="L94" s="5">
        <v>104</v>
      </c>
      <c r="M94" s="24">
        <f t="shared" si="7"/>
        <v>286.72999572753906</v>
      </c>
      <c r="N94" s="24">
        <f t="shared" si="8"/>
        <v>174.85000610351562</v>
      </c>
    </row>
    <row r="95" spans="1:14" ht="38.25">
      <c r="A95" s="5">
        <v>10</v>
      </c>
      <c r="B95" s="22" t="s">
        <v>334</v>
      </c>
      <c r="C95" s="22" t="s">
        <v>335</v>
      </c>
      <c r="D95" s="22" t="s">
        <v>336</v>
      </c>
      <c r="E95" s="22" t="s">
        <v>71</v>
      </c>
      <c r="F95" s="22" t="s">
        <v>72</v>
      </c>
      <c r="G95" s="22" t="s">
        <v>116</v>
      </c>
      <c r="H95" s="24">
        <v>175.92999267578125</v>
      </c>
      <c r="I95" s="5">
        <v>12</v>
      </c>
      <c r="J95" s="24">
        <f t="shared" si="6"/>
        <v>187.92999267578125</v>
      </c>
      <c r="K95" s="24">
        <v>174.44000244140625</v>
      </c>
      <c r="L95" s="5">
        <v>2</v>
      </c>
      <c r="M95" s="24">
        <f t="shared" si="7"/>
        <v>176.44000244140625</v>
      </c>
      <c r="N95" s="24">
        <f t="shared" si="8"/>
        <v>176.44000244140625</v>
      </c>
    </row>
    <row r="96" spans="1:14" ht="63.75">
      <c r="A96" s="5">
        <v>11</v>
      </c>
      <c r="B96" s="22" t="s">
        <v>337</v>
      </c>
      <c r="C96" s="22" t="s">
        <v>323</v>
      </c>
      <c r="D96" s="22" t="s">
        <v>338</v>
      </c>
      <c r="E96" s="22" t="s">
        <v>25</v>
      </c>
      <c r="F96" s="22" t="s">
        <v>26</v>
      </c>
      <c r="G96" s="22" t="s">
        <v>29</v>
      </c>
      <c r="H96" s="24">
        <v>191.5</v>
      </c>
      <c r="I96" s="5">
        <v>104</v>
      </c>
      <c r="J96" s="24">
        <f t="shared" si="6"/>
        <v>295.5</v>
      </c>
      <c r="K96" s="24">
        <v>197</v>
      </c>
      <c r="L96" s="5">
        <v>12</v>
      </c>
      <c r="M96" s="24">
        <f t="shared" si="7"/>
        <v>209</v>
      </c>
      <c r="N96" s="24">
        <f t="shared" si="8"/>
        <v>209</v>
      </c>
    </row>
    <row r="97" spans="1:14" ht="38.25">
      <c r="A97" s="5">
        <v>12</v>
      </c>
      <c r="B97" s="22" t="s">
        <v>339</v>
      </c>
      <c r="C97" s="22" t="s">
        <v>320</v>
      </c>
      <c r="D97" s="22" t="s">
        <v>336</v>
      </c>
      <c r="E97" s="22" t="s">
        <v>33</v>
      </c>
      <c r="F97" s="22" t="s">
        <v>264</v>
      </c>
      <c r="G97" s="22" t="s">
        <v>83</v>
      </c>
      <c r="H97" s="24">
        <v>236.41000366210938</v>
      </c>
      <c r="I97" s="5">
        <v>104</v>
      </c>
      <c r="J97" s="24">
        <f t="shared" si="6"/>
        <v>340.4100036621094</v>
      </c>
      <c r="K97" s="24">
        <v>248.74000549316406</v>
      </c>
      <c r="L97" s="5">
        <v>60</v>
      </c>
      <c r="M97" s="24">
        <f t="shared" si="7"/>
        <v>308.74000549316406</v>
      </c>
      <c r="N97" s="24">
        <f t="shared" si="8"/>
        <v>308.74000549316406</v>
      </c>
    </row>
    <row r="98" spans="1:14" ht="38.25">
      <c r="A98" s="5">
        <v>13</v>
      </c>
      <c r="B98" s="22" t="s">
        <v>340</v>
      </c>
      <c r="C98" s="22" t="s">
        <v>341</v>
      </c>
      <c r="D98" s="22" t="s">
        <v>336</v>
      </c>
      <c r="E98" s="22" t="s">
        <v>99</v>
      </c>
      <c r="F98" s="22" t="s">
        <v>150</v>
      </c>
      <c r="G98" s="22" t="s">
        <v>103</v>
      </c>
      <c r="H98" s="24">
        <v>228.4600067138672</v>
      </c>
      <c r="I98" s="5">
        <v>214</v>
      </c>
      <c r="J98" s="24">
        <f t="shared" si="6"/>
        <v>442.4600067138672</v>
      </c>
      <c r="K98" s="24">
        <v>214.11000061035156</v>
      </c>
      <c r="L98" s="5">
        <v>102</v>
      </c>
      <c r="M98" s="24">
        <f t="shared" si="7"/>
        <v>316.11000061035156</v>
      </c>
      <c r="N98" s="24">
        <f t="shared" si="8"/>
        <v>316.11000061035156</v>
      </c>
    </row>
    <row r="99" spans="1:14" ht="51">
      <c r="A99" s="5">
        <v>14</v>
      </c>
      <c r="B99" s="22" t="s">
        <v>342</v>
      </c>
      <c r="C99" s="22" t="s">
        <v>341</v>
      </c>
      <c r="D99" s="22" t="s">
        <v>327</v>
      </c>
      <c r="E99" s="22" t="s">
        <v>59</v>
      </c>
      <c r="F99" s="22" t="s">
        <v>60</v>
      </c>
      <c r="G99" s="22" t="s">
        <v>61</v>
      </c>
      <c r="H99" s="24">
        <v>218.47999572753906</v>
      </c>
      <c r="I99" s="5">
        <v>158</v>
      </c>
      <c r="J99" s="24">
        <f t="shared" si="6"/>
        <v>376.47999572753906</v>
      </c>
      <c r="K99" s="24">
        <v>213.77999877929688</v>
      </c>
      <c r="L99" s="5">
        <v>158</v>
      </c>
      <c r="M99" s="24">
        <f t="shared" si="7"/>
        <v>371.7799987792969</v>
      </c>
      <c r="N99" s="24">
        <f t="shared" si="8"/>
        <v>371.7799987792969</v>
      </c>
    </row>
    <row r="100" spans="1:14" ht="25.5">
      <c r="A100" s="5">
        <v>15</v>
      </c>
      <c r="B100" s="22" t="s">
        <v>343</v>
      </c>
      <c r="C100" s="22" t="s">
        <v>344</v>
      </c>
      <c r="D100" s="22" t="s">
        <v>345</v>
      </c>
      <c r="E100" s="22" t="s">
        <v>99</v>
      </c>
      <c r="F100" s="22" t="s">
        <v>100</v>
      </c>
      <c r="G100" s="22" t="s">
        <v>101</v>
      </c>
      <c r="H100" s="24">
        <v>263.4100036621094</v>
      </c>
      <c r="I100" s="5">
        <v>212</v>
      </c>
      <c r="J100" s="24">
        <f t="shared" si="6"/>
        <v>475.4100036621094</v>
      </c>
      <c r="K100" s="24">
        <v>307.3999938964844</v>
      </c>
      <c r="L100" s="5">
        <v>208</v>
      </c>
      <c r="M100" s="24">
        <f t="shared" si="7"/>
        <v>515.3999938964844</v>
      </c>
      <c r="N100" s="24">
        <f t="shared" si="8"/>
        <v>475.4100036621094</v>
      </c>
    </row>
    <row r="101" spans="1:14" ht="25.5">
      <c r="A101" s="5">
        <v>16</v>
      </c>
      <c r="B101" s="22" t="s">
        <v>346</v>
      </c>
      <c r="C101" s="22" t="s">
        <v>347</v>
      </c>
      <c r="D101" s="22" t="s">
        <v>348</v>
      </c>
      <c r="E101" s="22" t="s">
        <v>18</v>
      </c>
      <c r="F101" s="22" t="s">
        <v>19</v>
      </c>
      <c r="G101" s="22" t="s">
        <v>20</v>
      </c>
      <c r="H101" s="24">
        <v>165.08999633789062</v>
      </c>
      <c r="I101" s="5">
        <v>556</v>
      </c>
      <c r="J101" s="24">
        <f t="shared" si="6"/>
        <v>721.0899963378906</v>
      </c>
      <c r="K101" s="24">
        <v>194.52000427246094</v>
      </c>
      <c r="L101" s="5">
        <v>358</v>
      </c>
      <c r="M101" s="24">
        <f t="shared" si="7"/>
        <v>552.5200042724609</v>
      </c>
      <c r="N101" s="24">
        <f t="shared" si="8"/>
        <v>552.5200042724609</v>
      </c>
    </row>
    <row r="102" spans="1:14" ht="51">
      <c r="A102" s="5">
        <v>17</v>
      </c>
      <c r="B102" s="22" t="s">
        <v>349</v>
      </c>
      <c r="C102" s="22" t="s">
        <v>350</v>
      </c>
      <c r="D102" s="22" t="s">
        <v>351</v>
      </c>
      <c r="E102" s="22" t="s">
        <v>25</v>
      </c>
      <c r="F102" s="22" t="s">
        <v>217</v>
      </c>
      <c r="G102" s="22" t="s">
        <v>218</v>
      </c>
      <c r="H102" s="24">
        <v>212.33999633789062</v>
      </c>
      <c r="I102" s="5">
        <v>358</v>
      </c>
      <c r="J102" s="24">
        <f t="shared" si="6"/>
        <v>570.3399963378906</v>
      </c>
      <c r="K102" s="24"/>
      <c r="L102" s="5"/>
      <c r="M102" s="24" t="s">
        <v>312</v>
      </c>
      <c r="N102" s="24">
        <f t="shared" si="8"/>
        <v>570.3399963378906</v>
      </c>
    </row>
    <row r="103" spans="1:14" ht="51">
      <c r="A103" s="5"/>
      <c r="B103" s="22" t="s">
        <v>352</v>
      </c>
      <c r="C103" s="22" t="s">
        <v>323</v>
      </c>
      <c r="D103" s="22" t="s">
        <v>324</v>
      </c>
      <c r="E103" s="22" t="s">
        <v>78</v>
      </c>
      <c r="F103" s="22" t="s">
        <v>79</v>
      </c>
      <c r="G103" s="22" t="s">
        <v>80</v>
      </c>
      <c r="H103" s="24"/>
      <c r="I103" s="5"/>
      <c r="J103" s="24" t="s">
        <v>312</v>
      </c>
      <c r="K103" s="24"/>
      <c r="L103" s="5"/>
      <c r="M103" s="24" t="s">
        <v>312</v>
      </c>
      <c r="N103" s="24"/>
    </row>
    <row r="105" spans="1:8" ht="18">
      <c r="A105" s="8" t="s">
        <v>353</v>
      </c>
      <c r="B105" s="8"/>
      <c r="C105" s="8"/>
      <c r="D105" s="8"/>
      <c r="E105" s="8"/>
      <c r="F105" s="8"/>
      <c r="G105" s="8"/>
      <c r="H105" s="8"/>
    </row>
    <row r="106" spans="1:14" ht="12.75">
      <c r="A106" s="13" t="s">
        <v>303</v>
      </c>
      <c r="B106" s="13" t="s">
        <v>1</v>
      </c>
      <c r="C106" s="13" t="s">
        <v>2</v>
      </c>
      <c r="D106" s="13" t="s">
        <v>3</v>
      </c>
      <c r="E106" s="13" t="s">
        <v>4</v>
      </c>
      <c r="F106" s="13" t="s">
        <v>5</v>
      </c>
      <c r="G106" s="13" t="s">
        <v>6</v>
      </c>
      <c r="H106" s="16" t="s">
        <v>305</v>
      </c>
      <c r="I106" s="17"/>
      <c r="J106" s="18"/>
      <c r="K106" s="16" t="s">
        <v>309</v>
      </c>
      <c r="L106" s="17"/>
      <c r="M106" s="18"/>
      <c r="N106" s="13" t="s">
        <v>310</v>
      </c>
    </row>
    <row r="107" spans="1:14" ht="12.75">
      <c r="A107" s="15"/>
      <c r="B107" s="15"/>
      <c r="C107" s="15"/>
      <c r="D107" s="15"/>
      <c r="E107" s="15"/>
      <c r="F107" s="15"/>
      <c r="G107" s="15"/>
      <c r="H107" s="19" t="s">
        <v>306</v>
      </c>
      <c r="I107" s="19" t="s">
        <v>307</v>
      </c>
      <c r="J107" s="19" t="s">
        <v>308</v>
      </c>
      <c r="K107" s="19" t="s">
        <v>306</v>
      </c>
      <c r="L107" s="19" t="s">
        <v>307</v>
      </c>
      <c r="M107" s="19" t="s">
        <v>308</v>
      </c>
      <c r="N107" s="15"/>
    </row>
    <row r="108" spans="1:14" ht="51">
      <c r="A108" s="20">
        <v>1</v>
      </c>
      <c r="B108" s="21" t="s">
        <v>241</v>
      </c>
      <c r="C108" s="21">
        <v>1996</v>
      </c>
      <c r="D108" s="21">
        <v>1</v>
      </c>
      <c r="E108" s="21" t="s">
        <v>33</v>
      </c>
      <c r="F108" s="21" t="s">
        <v>197</v>
      </c>
      <c r="G108" s="21" t="s">
        <v>107</v>
      </c>
      <c r="H108" s="23">
        <v>123.22000122070312</v>
      </c>
      <c r="I108" s="20">
        <v>0</v>
      </c>
      <c r="J108" s="23">
        <f aca="true" t="shared" si="9" ref="J108:J152">H108+I108</f>
        <v>123.22000122070312</v>
      </c>
      <c r="K108" s="23">
        <v>125.83000183105469</v>
      </c>
      <c r="L108" s="20">
        <v>0</v>
      </c>
      <c r="M108" s="23">
        <f aca="true" t="shared" si="10" ref="M108:M152">K108+L108</f>
        <v>125.83000183105469</v>
      </c>
      <c r="N108" s="23">
        <f aca="true" t="shared" si="11" ref="N108:N152">MIN(M108,J108)</f>
        <v>123.22000122070312</v>
      </c>
    </row>
    <row r="109" spans="1:14" ht="76.5">
      <c r="A109" s="5">
        <v>2</v>
      </c>
      <c r="B109" s="22" t="s">
        <v>128</v>
      </c>
      <c r="C109" s="22">
        <v>1996</v>
      </c>
      <c r="D109" s="22" t="s">
        <v>42</v>
      </c>
      <c r="E109" s="22" t="s">
        <v>95</v>
      </c>
      <c r="F109" s="22" t="s">
        <v>129</v>
      </c>
      <c r="G109" s="22" t="s">
        <v>130</v>
      </c>
      <c r="H109" s="24">
        <v>124.55000305175781</v>
      </c>
      <c r="I109" s="5">
        <v>0</v>
      </c>
      <c r="J109" s="24">
        <f t="shared" si="9"/>
        <v>124.55000305175781</v>
      </c>
      <c r="K109" s="24">
        <v>146.75</v>
      </c>
      <c r="L109" s="5">
        <v>2</v>
      </c>
      <c r="M109" s="24">
        <f t="shared" si="10"/>
        <v>148.75</v>
      </c>
      <c r="N109" s="24">
        <f t="shared" si="11"/>
        <v>124.55000305175781</v>
      </c>
    </row>
    <row r="110" spans="1:14" ht="51">
      <c r="A110" s="5">
        <v>3</v>
      </c>
      <c r="B110" s="22" t="s">
        <v>145</v>
      </c>
      <c r="C110" s="22">
        <v>1998</v>
      </c>
      <c r="D110" s="22">
        <v>1</v>
      </c>
      <c r="E110" s="22" t="s">
        <v>43</v>
      </c>
      <c r="F110" s="22" t="s">
        <v>146</v>
      </c>
      <c r="G110" s="22" t="s">
        <v>147</v>
      </c>
      <c r="H110" s="24">
        <v>139.4199981689453</v>
      </c>
      <c r="I110" s="5">
        <v>0</v>
      </c>
      <c r="J110" s="24">
        <f t="shared" si="9"/>
        <v>139.4199981689453</v>
      </c>
      <c r="K110" s="24">
        <v>134.42999267578125</v>
      </c>
      <c r="L110" s="5">
        <v>0</v>
      </c>
      <c r="M110" s="24">
        <f t="shared" si="10"/>
        <v>134.42999267578125</v>
      </c>
      <c r="N110" s="24">
        <f t="shared" si="11"/>
        <v>134.42999267578125</v>
      </c>
    </row>
    <row r="111" spans="1:14" ht="38.25">
      <c r="A111" s="5">
        <v>4</v>
      </c>
      <c r="B111" s="22" t="s">
        <v>186</v>
      </c>
      <c r="C111" s="22">
        <v>1996</v>
      </c>
      <c r="D111" s="22" t="s">
        <v>42</v>
      </c>
      <c r="E111" s="22" t="s">
        <v>11</v>
      </c>
      <c r="F111" s="22" t="s">
        <v>187</v>
      </c>
      <c r="G111" s="22" t="s">
        <v>57</v>
      </c>
      <c r="H111" s="24">
        <v>136.4499969482422</v>
      </c>
      <c r="I111" s="5">
        <v>2</v>
      </c>
      <c r="J111" s="24">
        <f t="shared" si="9"/>
        <v>138.4499969482422</v>
      </c>
      <c r="K111" s="24">
        <v>193.3000030517578</v>
      </c>
      <c r="L111" s="5">
        <v>50</v>
      </c>
      <c r="M111" s="24">
        <f t="shared" si="10"/>
        <v>243.3000030517578</v>
      </c>
      <c r="N111" s="24">
        <f t="shared" si="11"/>
        <v>138.4499969482422</v>
      </c>
    </row>
    <row r="112" spans="1:14" ht="38.25">
      <c r="A112" s="5">
        <v>5</v>
      </c>
      <c r="B112" s="22" t="s">
        <v>104</v>
      </c>
      <c r="C112" s="22">
        <v>1997</v>
      </c>
      <c r="D112" s="22">
        <v>1</v>
      </c>
      <c r="E112" s="22" t="s">
        <v>37</v>
      </c>
      <c r="F112" s="22" t="s">
        <v>38</v>
      </c>
      <c r="G112" s="22" t="s">
        <v>39</v>
      </c>
      <c r="H112" s="24">
        <v>156.4199981689453</v>
      </c>
      <c r="I112" s="5">
        <v>4</v>
      </c>
      <c r="J112" s="24">
        <f t="shared" si="9"/>
        <v>160.4199981689453</v>
      </c>
      <c r="K112" s="24">
        <v>141.11000061035156</v>
      </c>
      <c r="L112" s="5">
        <v>0</v>
      </c>
      <c r="M112" s="24">
        <f t="shared" si="10"/>
        <v>141.11000061035156</v>
      </c>
      <c r="N112" s="24">
        <f t="shared" si="11"/>
        <v>141.11000061035156</v>
      </c>
    </row>
    <row r="113" spans="1:14" ht="51">
      <c r="A113" s="5">
        <v>6</v>
      </c>
      <c r="B113" s="22" t="s">
        <v>151</v>
      </c>
      <c r="C113" s="22">
        <v>1999</v>
      </c>
      <c r="D113" s="22">
        <v>1</v>
      </c>
      <c r="E113" s="22" t="s">
        <v>78</v>
      </c>
      <c r="F113" s="22" t="s">
        <v>79</v>
      </c>
      <c r="G113" s="22" t="s">
        <v>80</v>
      </c>
      <c r="H113" s="24">
        <v>158.4199981689453</v>
      </c>
      <c r="I113" s="5">
        <v>2</v>
      </c>
      <c r="J113" s="24">
        <f t="shared" si="9"/>
        <v>160.4199981689453</v>
      </c>
      <c r="K113" s="24">
        <v>142.85000610351562</v>
      </c>
      <c r="L113" s="5">
        <v>0</v>
      </c>
      <c r="M113" s="24">
        <f t="shared" si="10"/>
        <v>142.85000610351562</v>
      </c>
      <c r="N113" s="24">
        <f t="shared" si="11"/>
        <v>142.85000610351562</v>
      </c>
    </row>
    <row r="114" spans="1:14" ht="51">
      <c r="A114" s="5">
        <v>7</v>
      </c>
      <c r="B114" s="22" t="s">
        <v>284</v>
      </c>
      <c r="C114" s="22">
        <v>1997</v>
      </c>
      <c r="D114" s="22">
        <v>2</v>
      </c>
      <c r="E114" s="22" t="s">
        <v>25</v>
      </c>
      <c r="F114" s="22" t="s">
        <v>109</v>
      </c>
      <c r="G114" s="22" t="s">
        <v>110</v>
      </c>
      <c r="H114" s="24">
        <v>166.27999877929688</v>
      </c>
      <c r="I114" s="5">
        <v>0</v>
      </c>
      <c r="J114" s="24">
        <f t="shared" si="9"/>
        <v>166.27999877929688</v>
      </c>
      <c r="K114" s="24">
        <v>145.6300048828125</v>
      </c>
      <c r="L114" s="5">
        <v>0</v>
      </c>
      <c r="M114" s="24">
        <f t="shared" si="10"/>
        <v>145.6300048828125</v>
      </c>
      <c r="N114" s="24">
        <f t="shared" si="11"/>
        <v>145.6300048828125</v>
      </c>
    </row>
    <row r="115" spans="1:14" ht="38.25">
      <c r="A115" s="5">
        <v>8</v>
      </c>
      <c r="B115" s="22" t="s">
        <v>111</v>
      </c>
      <c r="C115" s="22">
        <v>1998</v>
      </c>
      <c r="D115" s="22">
        <v>1</v>
      </c>
      <c r="E115" s="22" t="s">
        <v>11</v>
      </c>
      <c r="F115" s="22" t="s">
        <v>112</v>
      </c>
      <c r="G115" s="22" t="s">
        <v>13</v>
      </c>
      <c r="H115" s="24">
        <v>152.1300048828125</v>
      </c>
      <c r="I115" s="5">
        <v>2</v>
      </c>
      <c r="J115" s="24">
        <f t="shared" si="9"/>
        <v>154.1300048828125</v>
      </c>
      <c r="K115" s="24">
        <v>141.2899932861328</v>
      </c>
      <c r="L115" s="5">
        <v>6</v>
      </c>
      <c r="M115" s="24">
        <f t="shared" si="10"/>
        <v>147.2899932861328</v>
      </c>
      <c r="N115" s="24">
        <f t="shared" si="11"/>
        <v>147.2899932861328</v>
      </c>
    </row>
    <row r="116" spans="1:14" ht="51">
      <c r="A116" s="5">
        <v>9</v>
      </c>
      <c r="B116" s="22" t="s">
        <v>175</v>
      </c>
      <c r="C116" s="22">
        <v>1997</v>
      </c>
      <c r="D116" s="22">
        <v>2</v>
      </c>
      <c r="E116" s="22" t="s">
        <v>25</v>
      </c>
      <c r="F116" s="22" t="s">
        <v>109</v>
      </c>
      <c r="G116" s="22" t="s">
        <v>110</v>
      </c>
      <c r="H116" s="24">
        <v>145.36000061035156</v>
      </c>
      <c r="I116" s="5">
        <v>2</v>
      </c>
      <c r="J116" s="24">
        <f t="shared" si="9"/>
        <v>147.36000061035156</v>
      </c>
      <c r="K116" s="24">
        <v>149.52000427246094</v>
      </c>
      <c r="L116" s="5">
        <v>2</v>
      </c>
      <c r="M116" s="24">
        <f t="shared" si="10"/>
        <v>151.52000427246094</v>
      </c>
      <c r="N116" s="24">
        <f t="shared" si="11"/>
        <v>147.36000061035156</v>
      </c>
    </row>
    <row r="117" spans="1:14" ht="25.5">
      <c r="A117" s="5">
        <v>10</v>
      </c>
      <c r="B117" s="22" t="s">
        <v>46</v>
      </c>
      <c r="C117" s="22">
        <v>1997</v>
      </c>
      <c r="D117" s="22">
        <v>1</v>
      </c>
      <c r="E117" s="22" t="s">
        <v>47</v>
      </c>
      <c r="F117" s="22" t="s">
        <v>48</v>
      </c>
      <c r="G117" s="22" t="s">
        <v>49</v>
      </c>
      <c r="H117" s="24">
        <v>132.44000244140625</v>
      </c>
      <c r="I117" s="5">
        <v>50</v>
      </c>
      <c r="J117" s="24">
        <f t="shared" si="9"/>
        <v>182.44000244140625</v>
      </c>
      <c r="K117" s="24">
        <v>149.39999389648438</v>
      </c>
      <c r="L117" s="5">
        <v>2</v>
      </c>
      <c r="M117" s="24">
        <f t="shared" si="10"/>
        <v>151.39999389648438</v>
      </c>
      <c r="N117" s="24">
        <f t="shared" si="11"/>
        <v>151.39999389648438</v>
      </c>
    </row>
    <row r="118" spans="1:14" ht="25.5">
      <c r="A118" s="5">
        <v>11</v>
      </c>
      <c r="B118" s="22" t="s">
        <v>286</v>
      </c>
      <c r="C118" s="22">
        <v>2000</v>
      </c>
      <c r="D118" s="22">
        <v>1</v>
      </c>
      <c r="E118" s="22" t="s">
        <v>71</v>
      </c>
      <c r="F118" s="22" t="s">
        <v>72</v>
      </c>
      <c r="G118" s="22" t="s">
        <v>73</v>
      </c>
      <c r="H118" s="24">
        <v>155.99000549316406</v>
      </c>
      <c r="I118" s="5">
        <v>0</v>
      </c>
      <c r="J118" s="24">
        <f t="shared" si="9"/>
        <v>155.99000549316406</v>
      </c>
      <c r="K118" s="24">
        <v>182.13999938964844</v>
      </c>
      <c r="L118" s="5">
        <v>4</v>
      </c>
      <c r="M118" s="24">
        <f t="shared" si="10"/>
        <v>186.13999938964844</v>
      </c>
      <c r="N118" s="24">
        <f t="shared" si="11"/>
        <v>155.99000549316406</v>
      </c>
    </row>
    <row r="119" spans="1:14" ht="38.25">
      <c r="A119" s="5">
        <v>12</v>
      </c>
      <c r="B119" s="22" t="s">
        <v>159</v>
      </c>
      <c r="C119" s="22">
        <v>1998</v>
      </c>
      <c r="D119" s="22">
        <v>3</v>
      </c>
      <c r="E119" s="22" t="s">
        <v>33</v>
      </c>
      <c r="F119" s="22" t="s">
        <v>82</v>
      </c>
      <c r="G119" s="22" t="s">
        <v>83</v>
      </c>
      <c r="H119" s="24">
        <v>161.11000061035156</v>
      </c>
      <c r="I119" s="5">
        <v>0</v>
      </c>
      <c r="J119" s="24">
        <f t="shared" si="9"/>
        <v>161.11000061035156</v>
      </c>
      <c r="K119" s="24">
        <v>155.25</v>
      </c>
      <c r="L119" s="5">
        <v>2</v>
      </c>
      <c r="M119" s="24">
        <f t="shared" si="10"/>
        <v>157.25</v>
      </c>
      <c r="N119" s="24">
        <f t="shared" si="11"/>
        <v>157.25</v>
      </c>
    </row>
    <row r="120" spans="1:14" ht="38.25">
      <c r="A120" s="5">
        <v>13</v>
      </c>
      <c r="B120" s="22" t="s">
        <v>275</v>
      </c>
      <c r="C120" s="22">
        <v>2000</v>
      </c>
      <c r="D120" s="22">
        <v>2</v>
      </c>
      <c r="E120" s="22" t="s">
        <v>37</v>
      </c>
      <c r="F120" s="22" t="s">
        <v>38</v>
      </c>
      <c r="G120" s="22" t="s">
        <v>75</v>
      </c>
      <c r="H120" s="24">
        <v>193.41000366210938</v>
      </c>
      <c r="I120" s="5">
        <v>4</v>
      </c>
      <c r="J120" s="24">
        <f t="shared" si="9"/>
        <v>197.41000366210938</v>
      </c>
      <c r="K120" s="24">
        <v>163.00999450683594</v>
      </c>
      <c r="L120" s="5">
        <v>2</v>
      </c>
      <c r="M120" s="24">
        <f t="shared" si="10"/>
        <v>165.00999450683594</v>
      </c>
      <c r="N120" s="24">
        <f t="shared" si="11"/>
        <v>165.00999450683594</v>
      </c>
    </row>
    <row r="121" spans="1:14" ht="51">
      <c r="A121" s="5">
        <v>14</v>
      </c>
      <c r="B121" s="22" t="s">
        <v>234</v>
      </c>
      <c r="C121" s="22">
        <v>1998</v>
      </c>
      <c r="D121" s="22">
        <v>2</v>
      </c>
      <c r="E121" s="22" t="s">
        <v>78</v>
      </c>
      <c r="F121" s="22" t="s">
        <v>79</v>
      </c>
      <c r="G121" s="22" t="s">
        <v>80</v>
      </c>
      <c r="H121" s="24">
        <v>169.3300018310547</v>
      </c>
      <c r="I121" s="5">
        <v>52</v>
      </c>
      <c r="J121" s="24">
        <f t="shared" si="9"/>
        <v>221.3300018310547</v>
      </c>
      <c r="K121" s="24">
        <v>161.10000610351562</v>
      </c>
      <c r="L121" s="5">
        <v>4</v>
      </c>
      <c r="M121" s="24">
        <f t="shared" si="10"/>
        <v>165.10000610351562</v>
      </c>
      <c r="N121" s="24">
        <f t="shared" si="11"/>
        <v>165.10000610351562</v>
      </c>
    </row>
    <row r="122" spans="1:14" ht="25.5">
      <c r="A122" s="5">
        <v>15</v>
      </c>
      <c r="B122" s="22" t="s">
        <v>202</v>
      </c>
      <c r="C122" s="22">
        <v>1998</v>
      </c>
      <c r="D122" s="22">
        <v>3</v>
      </c>
      <c r="E122" s="22" t="s">
        <v>71</v>
      </c>
      <c r="F122" s="22" t="s">
        <v>72</v>
      </c>
      <c r="G122" s="22" t="s">
        <v>73</v>
      </c>
      <c r="H122" s="24">
        <v>203.30999755859375</v>
      </c>
      <c r="I122" s="5">
        <v>156</v>
      </c>
      <c r="J122" s="24">
        <f t="shared" si="9"/>
        <v>359.30999755859375</v>
      </c>
      <c r="K122" s="24">
        <v>165.1999969482422</v>
      </c>
      <c r="L122" s="5">
        <v>0</v>
      </c>
      <c r="M122" s="24">
        <f t="shared" si="10"/>
        <v>165.1999969482422</v>
      </c>
      <c r="N122" s="24">
        <f t="shared" si="11"/>
        <v>165.1999969482422</v>
      </c>
    </row>
    <row r="123" spans="1:14" ht="51">
      <c r="A123" s="5">
        <v>16</v>
      </c>
      <c r="B123" s="22" t="s">
        <v>257</v>
      </c>
      <c r="C123" s="22">
        <v>1996</v>
      </c>
      <c r="D123" s="22">
        <v>2</v>
      </c>
      <c r="E123" s="22" t="s">
        <v>25</v>
      </c>
      <c r="F123" s="22" t="s">
        <v>176</v>
      </c>
      <c r="G123" s="22" t="s">
        <v>110</v>
      </c>
      <c r="H123" s="24">
        <v>170.1999969482422</v>
      </c>
      <c r="I123" s="5">
        <v>56</v>
      </c>
      <c r="J123" s="24">
        <f t="shared" si="9"/>
        <v>226.1999969482422</v>
      </c>
      <c r="K123" s="24">
        <v>163.49000549316406</v>
      </c>
      <c r="L123" s="5">
        <v>2</v>
      </c>
      <c r="M123" s="24">
        <f t="shared" si="10"/>
        <v>165.49000549316406</v>
      </c>
      <c r="N123" s="24">
        <f t="shared" si="11"/>
        <v>165.49000549316406</v>
      </c>
    </row>
    <row r="124" spans="1:14" ht="38.25">
      <c r="A124" s="5">
        <v>17</v>
      </c>
      <c r="B124" s="22" t="s">
        <v>105</v>
      </c>
      <c r="C124" s="22">
        <v>1996</v>
      </c>
      <c r="D124" s="22">
        <v>1</v>
      </c>
      <c r="E124" s="22" t="s">
        <v>33</v>
      </c>
      <c r="F124" s="22" t="s">
        <v>106</v>
      </c>
      <c r="G124" s="22" t="s">
        <v>107</v>
      </c>
      <c r="H124" s="24">
        <v>162.8699951171875</v>
      </c>
      <c r="I124" s="5">
        <v>110</v>
      </c>
      <c r="J124" s="24">
        <f t="shared" si="9"/>
        <v>272.8699951171875</v>
      </c>
      <c r="K124" s="24">
        <v>160.72000122070312</v>
      </c>
      <c r="L124" s="5">
        <v>6</v>
      </c>
      <c r="M124" s="24">
        <f t="shared" si="10"/>
        <v>166.72000122070312</v>
      </c>
      <c r="N124" s="24">
        <f t="shared" si="11"/>
        <v>166.72000122070312</v>
      </c>
    </row>
    <row r="125" spans="1:14" ht="25.5">
      <c r="A125" s="5" t="s">
        <v>311</v>
      </c>
      <c r="B125" s="22" t="s">
        <v>255</v>
      </c>
      <c r="C125" s="22">
        <v>2000</v>
      </c>
      <c r="D125" s="22">
        <v>3</v>
      </c>
      <c r="E125" s="22" t="s">
        <v>52</v>
      </c>
      <c r="F125" s="22" t="s">
        <v>53</v>
      </c>
      <c r="G125" s="22" t="s">
        <v>132</v>
      </c>
      <c r="H125" s="24">
        <v>165.08999633789062</v>
      </c>
      <c r="I125" s="5">
        <v>106</v>
      </c>
      <c r="J125" s="24">
        <f t="shared" si="9"/>
        <v>271.0899963378906</v>
      </c>
      <c r="K125" s="24">
        <v>165.6999969482422</v>
      </c>
      <c r="L125" s="5">
        <v>4</v>
      </c>
      <c r="M125" s="24">
        <f t="shared" si="10"/>
        <v>169.6999969482422</v>
      </c>
      <c r="N125" s="24">
        <f t="shared" si="11"/>
        <v>169.6999969482422</v>
      </c>
    </row>
    <row r="126" spans="1:14" ht="51">
      <c r="A126" s="5">
        <v>18</v>
      </c>
      <c r="B126" s="22" t="s">
        <v>292</v>
      </c>
      <c r="C126" s="22">
        <v>1998</v>
      </c>
      <c r="D126" s="22">
        <v>3</v>
      </c>
      <c r="E126" s="22" t="s">
        <v>11</v>
      </c>
      <c r="F126" s="22" t="s">
        <v>293</v>
      </c>
      <c r="G126" s="22" t="s">
        <v>121</v>
      </c>
      <c r="H126" s="24">
        <v>258.3599853515625</v>
      </c>
      <c r="I126" s="5">
        <v>156</v>
      </c>
      <c r="J126" s="24">
        <f t="shared" si="9"/>
        <v>414.3599853515625</v>
      </c>
      <c r="K126" s="24">
        <v>185.99000549316406</v>
      </c>
      <c r="L126" s="5">
        <v>6</v>
      </c>
      <c r="M126" s="24">
        <f t="shared" si="10"/>
        <v>191.99000549316406</v>
      </c>
      <c r="N126" s="24">
        <f t="shared" si="11"/>
        <v>191.99000549316406</v>
      </c>
    </row>
    <row r="127" spans="1:14" ht="38.25">
      <c r="A127" s="5">
        <v>19</v>
      </c>
      <c r="B127" s="22" t="s">
        <v>273</v>
      </c>
      <c r="C127" s="22">
        <v>1998</v>
      </c>
      <c r="D127" s="22">
        <v>2</v>
      </c>
      <c r="E127" s="22" t="s">
        <v>37</v>
      </c>
      <c r="F127" s="22" t="s">
        <v>38</v>
      </c>
      <c r="G127" s="22" t="s">
        <v>75</v>
      </c>
      <c r="H127" s="24">
        <v>324.9599914550781</v>
      </c>
      <c r="I127" s="5">
        <v>8</v>
      </c>
      <c r="J127" s="24">
        <f t="shared" si="9"/>
        <v>332.9599914550781</v>
      </c>
      <c r="K127" s="24">
        <v>199.0399932861328</v>
      </c>
      <c r="L127" s="5">
        <v>2</v>
      </c>
      <c r="M127" s="24">
        <f t="shared" si="10"/>
        <v>201.0399932861328</v>
      </c>
      <c r="N127" s="24">
        <f t="shared" si="11"/>
        <v>201.0399932861328</v>
      </c>
    </row>
    <row r="128" spans="1:14" ht="51">
      <c r="A128" s="5">
        <v>20</v>
      </c>
      <c r="B128" s="22" t="s">
        <v>274</v>
      </c>
      <c r="C128" s="22">
        <v>1999</v>
      </c>
      <c r="D128" s="22">
        <v>3</v>
      </c>
      <c r="E128" s="22" t="s">
        <v>78</v>
      </c>
      <c r="F128" s="22" t="s">
        <v>79</v>
      </c>
      <c r="G128" s="22" t="s">
        <v>80</v>
      </c>
      <c r="H128" s="24">
        <v>219.25999450683594</v>
      </c>
      <c r="I128" s="5">
        <v>8</v>
      </c>
      <c r="J128" s="24">
        <f t="shared" si="9"/>
        <v>227.25999450683594</v>
      </c>
      <c r="K128" s="24">
        <v>229.97999572753906</v>
      </c>
      <c r="L128" s="5">
        <v>104</v>
      </c>
      <c r="M128" s="24">
        <f t="shared" si="10"/>
        <v>333.97999572753906</v>
      </c>
      <c r="N128" s="24">
        <f t="shared" si="11"/>
        <v>227.25999450683594</v>
      </c>
    </row>
    <row r="129" spans="1:14" ht="25.5">
      <c r="A129" s="5" t="s">
        <v>311</v>
      </c>
      <c r="B129" s="22" t="s">
        <v>165</v>
      </c>
      <c r="C129" s="22">
        <v>1999</v>
      </c>
      <c r="D129" s="22">
        <v>3</v>
      </c>
      <c r="E129" s="22" t="s">
        <v>52</v>
      </c>
      <c r="F129" s="22" t="s">
        <v>53</v>
      </c>
      <c r="G129" s="22" t="s">
        <v>132</v>
      </c>
      <c r="H129" s="24">
        <v>293.9100036621094</v>
      </c>
      <c r="I129" s="5">
        <v>0</v>
      </c>
      <c r="J129" s="24">
        <f t="shared" si="9"/>
        <v>293.9100036621094</v>
      </c>
      <c r="K129" s="24">
        <v>233.8000030517578</v>
      </c>
      <c r="L129" s="5">
        <v>4</v>
      </c>
      <c r="M129" s="24">
        <f t="shared" si="10"/>
        <v>237.8000030517578</v>
      </c>
      <c r="N129" s="24">
        <f t="shared" si="11"/>
        <v>237.8000030517578</v>
      </c>
    </row>
    <row r="130" spans="1:14" ht="38.25">
      <c r="A130" s="5">
        <v>21</v>
      </c>
      <c r="B130" s="22" t="s">
        <v>240</v>
      </c>
      <c r="C130" s="22">
        <v>2000</v>
      </c>
      <c r="D130" s="22">
        <v>2</v>
      </c>
      <c r="E130" s="22" t="s">
        <v>37</v>
      </c>
      <c r="F130" s="22" t="s">
        <v>38</v>
      </c>
      <c r="G130" s="22" t="s">
        <v>75</v>
      </c>
      <c r="H130" s="24">
        <v>198.22999572753906</v>
      </c>
      <c r="I130" s="5">
        <v>58</v>
      </c>
      <c r="J130" s="24">
        <f t="shared" si="9"/>
        <v>256.22999572753906</v>
      </c>
      <c r="K130" s="24">
        <v>372.6400146484375</v>
      </c>
      <c r="L130" s="5">
        <v>6</v>
      </c>
      <c r="M130" s="24">
        <f t="shared" si="10"/>
        <v>378.6400146484375</v>
      </c>
      <c r="N130" s="24">
        <f t="shared" si="11"/>
        <v>256.22999572753906</v>
      </c>
    </row>
    <row r="131" spans="1:14" ht="12.75">
      <c r="A131" s="5">
        <v>22</v>
      </c>
      <c r="B131" s="22" t="s">
        <v>144</v>
      </c>
      <c r="C131" s="22">
        <v>1998</v>
      </c>
      <c r="D131" s="22">
        <v>2</v>
      </c>
      <c r="E131" s="22" t="s">
        <v>91</v>
      </c>
      <c r="F131" s="22" t="s">
        <v>92</v>
      </c>
      <c r="G131" s="22" t="s">
        <v>93</v>
      </c>
      <c r="H131" s="24">
        <v>200.4600067138672</v>
      </c>
      <c r="I131" s="5">
        <v>64</v>
      </c>
      <c r="J131" s="24">
        <f t="shared" si="9"/>
        <v>264.4600067138672</v>
      </c>
      <c r="K131" s="24">
        <v>224.2899932861328</v>
      </c>
      <c r="L131" s="5">
        <v>52</v>
      </c>
      <c r="M131" s="24">
        <f t="shared" si="10"/>
        <v>276.2899932861328</v>
      </c>
      <c r="N131" s="24">
        <f t="shared" si="11"/>
        <v>264.4600067138672</v>
      </c>
    </row>
    <row r="132" spans="1:14" ht="51">
      <c r="A132" s="5">
        <v>23</v>
      </c>
      <c r="B132" s="22" t="s">
        <v>246</v>
      </c>
      <c r="C132" s="22">
        <v>1999</v>
      </c>
      <c r="D132" s="22">
        <v>3</v>
      </c>
      <c r="E132" s="22" t="s">
        <v>78</v>
      </c>
      <c r="F132" s="22" t="s">
        <v>79</v>
      </c>
      <c r="G132" s="22" t="s">
        <v>80</v>
      </c>
      <c r="H132" s="24">
        <v>207.72999572753906</v>
      </c>
      <c r="I132" s="5">
        <v>60</v>
      </c>
      <c r="J132" s="24">
        <f t="shared" si="9"/>
        <v>267.72999572753906</v>
      </c>
      <c r="K132" s="24">
        <v>233.07000732421875</v>
      </c>
      <c r="L132" s="5">
        <v>56</v>
      </c>
      <c r="M132" s="24">
        <f t="shared" si="10"/>
        <v>289.07000732421875</v>
      </c>
      <c r="N132" s="24">
        <f t="shared" si="11"/>
        <v>267.72999572753906</v>
      </c>
    </row>
    <row r="133" spans="1:14" ht="38.25">
      <c r="A133" s="5">
        <v>24</v>
      </c>
      <c r="B133" s="22" t="s">
        <v>291</v>
      </c>
      <c r="C133" s="22">
        <v>1996</v>
      </c>
      <c r="D133" s="22">
        <v>1</v>
      </c>
      <c r="E133" s="22" t="s">
        <v>33</v>
      </c>
      <c r="F133" s="22" t="s">
        <v>106</v>
      </c>
      <c r="G133" s="22" t="s">
        <v>107</v>
      </c>
      <c r="H133" s="24">
        <v>188.67999267578125</v>
      </c>
      <c r="I133" s="5">
        <v>252</v>
      </c>
      <c r="J133" s="24">
        <f t="shared" si="9"/>
        <v>440.67999267578125</v>
      </c>
      <c r="K133" s="24">
        <v>213.6199951171875</v>
      </c>
      <c r="L133" s="5">
        <v>108</v>
      </c>
      <c r="M133" s="24">
        <f t="shared" si="10"/>
        <v>321.6199951171875</v>
      </c>
      <c r="N133" s="24">
        <f t="shared" si="11"/>
        <v>321.6199951171875</v>
      </c>
    </row>
    <row r="134" spans="1:14" ht="25.5">
      <c r="A134" s="5">
        <v>25</v>
      </c>
      <c r="B134" s="22" t="s">
        <v>242</v>
      </c>
      <c r="C134" s="22">
        <v>1997</v>
      </c>
      <c r="D134" s="22" t="s">
        <v>17</v>
      </c>
      <c r="E134" s="22" t="s">
        <v>209</v>
      </c>
      <c r="F134" s="22" t="s">
        <v>210</v>
      </c>
      <c r="G134" s="22" t="s">
        <v>211</v>
      </c>
      <c r="H134" s="24">
        <v>292.0799865722656</v>
      </c>
      <c r="I134" s="5">
        <v>158</v>
      </c>
      <c r="J134" s="24">
        <f t="shared" si="9"/>
        <v>450.0799865722656</v>
      </c>
      <c r="K134" s="24">
        <v>286.739990234375</v>
      </c>
      <c r="L134" s="5">
        <v>52</v>
      </c>
      <c r="M134" s="24">
        <f t="shared" si="10"/>
        <v>338.739990234375</v>
      </c>
      <c r="N134" s="24">
        <f t="shared" si="11"/>
        <v>338.739990234375</v>
      </c>
    </row>
    <row r="135" spans="1:14" ht="25.5">
      <c r="A135" s="5" t="s">
        <v>311</v>
      </c>
      <c r="B135" s="22" t="s">
        <v>189</v>
      </c>
      <c r="C135" s="22">
        <v>1999</v>
      </c>
      <c r="D135" s="22">
        <v>2</v>
      </c>
      <c r="E135" s="22" t="s">
        <v>52</v>
      </c>
      <c r="F135" s="22" t="s">
        <v>53</v>
      </c>
      <c r="G135" s="22" t="s">
        <v>132</v>
      </c>
      <c r="H135" s="24">
        <v>341.2799987792969</v>
      </c>
      <c r="I135" s="5">
        <v>6</v>
      </c>
      <c r="J135" s="24">
        <f t="shared" si="9"/>
        <v>347.2799987792969</v>
      </c>
      <c r="K135" s="24">
        <v>346.0799865722656</v>
      </c>
      <c r="L135" s="5">
        <v>4</v>
      </c>
      <c r="M135" s="24">
        <f t="shared" si="10"/>
        <v>350.0799865722656</v>
      </c>
      <c r="N135" s="24">
        <f t="shared" si="11"/>
        <v>347.2799987792969</v>
      </c>
    </row>
    <row r="136" spans="1:14" ht="12.75">
      <c r="A136" s="5">
        <v>26</v>
      </c>
      <c r="B136" s="22" t="s">
        <v>271</v>
      </c>
      <c r="C136" s="22">
        <v>2001</v>
      </c>
      <c r="D136" s="22" t="s">
        <v>32</v>
      </c>
      <c r="E136" s="22" t="s">
        <v>91</v>
      </c>
      <c r="F136" s="22" t="s">
        <v>92</v>
      </c>
      <c r="G136" s="22" t="s">
        <v>93</v>
      </c>
      <c r="H136" s="24">
        <v>196.3800048828125</v>
      </c>
      <c r="I136" s="5">
        <v>206</v>
      </c>
      <c r="J136" s="24">
        <f t="shared" si="9"/>
        <v>402.3800048828125</v>
      </c>
      <c r="K136" s="24">
        <v>312.4200134277344</v>
      </c>
      <c r="L136" s="5">
        <v>56</v>
      </c>
      <c r="M136" s="24">
        <f t="shared" si="10"/>
        <v>368.4200134277344</v>
      </c>
      <c r="N136" s="24">
        <f t="shared" si="11"/>
        <v>368.4200134277344</v>
      </c>
    </row>
    <row r="137" spans="1:14" ht="51">
      <c r="A137" s="5">
        <v>27</v>
      </c>
      <c r="B137" s="22" t="s">
        <v>212</v>
      </c>
      <c r="C137" s="22">
        <v>1999</v>
      </c>
      <c r="D137" s="22">
        <v>2</v>
      </c>
      <c r="E137" s="22" t="s">
        <v>95</v>
      </c>
      <c r="F137" s="22" t="s">
        <v>213</v>
      </c>
      <c r="G137" s="22" t="s">
        <v>164</v>
      </c>
      <c r="H137" s="24">
        <v>307.4599914550781</v>
      </c>
      <c r="I137" s="5">
        <v>154</v>
      </c>
      <c r="J137" s="24">
        <f t="shared" si="9"/>
        <v>461.4599914550781</v>
      </c>
      <c r="K137" s="24">
        <v>168.11000061035156</v>
      </c>
      <c r="L137" s="5">
        <v>202</v>
      </c>
      <c r="M137" s="24">
        <f t="shared" si="10"/>
        <v>370.11000061035156</v>
      </c>
      <c r="N137" s="24">
        <f t="shared" si="11"/>
        <v>370.11000061035156</v>
      </c>
    </row>
    <row r="138" spans="1:14" ht="38.25">
      <c r="A138" s="5">
        <v>28</v>
      </c>
      <c r="B138" s="22" t="s">
        <v>226</v>
      </c>
      <c r="C138" s="22">
        <v>2003</v>
      </c>
      <c r="D138" s="22">
        <v>3</v>
      </c>
      <c r="E138" s="22" t="s">
        <v>11</v>
      </c>
      <c r="F138" s="22" t="s">
        <v>228</v>
      </c>
      <c r="G138" s="22" t="s">
        <v>57</v>
      </c>
      <c r="H138" s="24">
        <v>274.9599914550781</v>
      </c>
      <c r="I138" s="5">
        <v>210</v>
      </c>
      <c r="J138" s="24">
        <f t="shared" si="9"/>
        <v>484.9599914550781</v>
      </c>
      <c r="K138" s="24">
        <v>235.44000244140625</v>
      </c>
      <c r="L138" s="5">
        <v>162</v>
      </c>
      <c r="M138" s="24">
        <f t="shared" si="10"/>
        <v>397.44000244140625</v>
      </c>
      <c r="N138" s="24">
        <f t="shared" si="11"/>
        <v>397.44000244140625</v>
      </c>
    </row>
    <row r="139" spans="1:14" ht="38.25">
      <c r="A139" s="5">
        <v>29</v>
      </c>
      <c r="B139" s="22" t="s">
        <v>31</v>
      </c>
      <c r="C139" s="22">
        <v>1997</v>
      </c>
      <c r="D139" s="22" t="s">
        <v>32</v>
      </c>
      <c r="E139" s="22" t="s">
        <v>33</v>
      </c>
      <c r="F139" s="22" t="s">
        <v>34</v>
      </c>
      <c r="G139" s="22" t="s">
        <v>35</v>
      </c>
      <c r="H139" s="24">
        <v>183.72000122070312</v>
      </c>
      <c r="I139" s="5">
        <v>404</v>
      </c>
      <c r="J139" s="24">
        <f t="shared" si="9"/>
        <v>587.7200012207031</v>
      </c>
      <c r="K139" s="24">
        <v>195.72999572753906</v>
      </c>
      <c r="L139" s="5">
        <v>204</v>
      </c>
      <c r="M139" s="24">
        <f t="shared" si="10"/>
        <v>399.72999572753906</v>
      </c>
      <c r="N139" s="24">
        <f t="shared" si="11"/>
        <v>399.72999572753906</v>
      </c>
    </row>
    <row r="140" spans="1:14" ht="38.25">
      <c r="A140" s="5">
        <v>30</v>
      </c>
      <c r="B140" s="22" t="s">
        <v>256</v>
      </c>
      <c r="C140" s="22">
        <v>1999</v>
      </c>
      <c r="D140" s="22" t="s">
        <v>32</v>
      </c>
      <c r="E140" s="22" t="s">
        <v>33</v>
      </c>
      <c r="F140" s="22" t="s">
        <v>34</v>
      </c>
      <c r="G140" s="22" t="s">
        <v>35</v>
      </c>
      <c r="H140" s="24">
        <v>206.8699951171875</v>
      </c>
      <c r="I140" s="5">
        <v>204</v>
      </c>
      <c r="J140" s="24">
        <f t="shared" si="9"/>
        <v>410.8699951171875</v>
      </c>
      <c r="K140" s="24">
        <v>205.1699981689453</v>
      </c>
      <c r="L140" s="5">
        <v>206</v>
      </c>
      <c r="M140" s="24">
        <f t="shared" si="10"/>
        <v>411.1699981689453</v>
      </c>
      <c r="N140" s="24">
        <f t="shared" si="11"/>
        <v>410.8699951171875</v>
      </c>
    </row>
    <row r="141" spans="1:14" ht="51">
      <c r="A141" s="5">
        <v>31</v>
      </c>
      <c r="B141" s="22" t="s">
        <v>267</v>
      </c>
      <c r="C141" s="22">
        <v>1998</v>
      </c>
      <c r="D141" s="22">
        <v>3</v>
      </c>
      <c r="E141" s="22" t="s">
        <v>59</v>
      </c>
      <c r="F141" s="22" t="s">
        <v>60</v>
      </c>
      <c r="G141" s="22" t="s">
        <v>268</v>
      </c>
      <c r="H141" s="24">
        <v>167.1300048828125</v>
      </c>
      <c r="I141" s="5">
        <v>310</v>
      </c>
      <c r="J141" s="24">
        <f t="shared" si="9"/>
        <v>477.1300048828125</v>
      </c>
      <c r="K141" s="24">
        <v>165.88999938964844</v>
      </c>
      <c r="L141" s="5">
        <v>256</v>
      </c>
      <c r="M141" s="24">
        <f t="shared" si="10"/>
        <v>421.88999938964844</v>
      </c>
      <c r="N141" s="24">
        <f t="shared" si="11"/>
        <v>421.88999938964844</v>
      </c>
    </row>
    <row r="142" spans="1:14" ht="12.75">
      <c r="A142" s="5">
        <v>32</v>
      </c>
      <c r="B142" s="22" t="s">
        <v>173</v>
      </c>
      <c r="C142" s="22">
        <v>1998</v>
      </c>
      <c r="D142" s="22" t="s">
        <v>32</v>
      </c>
      <c r="E142" s="22" t="s">
        <v>91</v>
      </c>
      <c r="F142" s="22" t="s">
        <v>92</v>
      </c>
      <c r="G142" s="22" t="s">
        <v>93</v>
      </c>
      <c r="H142" s="24">
        <v>176.10000610351562</v>
      </c>
      <c r="I142" s="5">
        <v>250</v>
      </c>
      <c r="J142" s="24">
        <f t="shared" si="9"/>
        <v>426.1000061035156</v>
      </c>
      <c r="K142" s="24">
        <v>200.91000366210938</v>
      </c>
      <c r="L142" s="5">
        <v>356</v>
      </c>
      <c r="M142" s="24">
        <f t="shared" si="10"/>
        <v>556.9100036621094</v>
      </c>
      <c r="N142" s="24">
        <f t="shared" si="11"/>
        <v>426.1000061035156</v>
      </c>
    </row>
    <row r="143" spans="1:14" ht="25.5">
      <c r="A143" s="5" t="s">
        <v>311</v>
      </c>
      <c r="B143" s="22" t="s">
        <v>296</v>
      </c>
      <c r="C143" s="22">
        <v>1998</v>
      </c>
      <c r="D143" s="22">
        <v>3</v>
      </c>
      <c r="E143" s="22" t="s">
        <v>52</v>
      </c>
      <c r="F143" s="22" t="s">
        <v>53</v>
      </c>
      <c r="G143" s="22" t="s">
        <v>132</v>
      </c>
      <c r="H143" s="24">
        <v>270.6499938964844</v>
      </c>
      <c r="I143" s="5">
        <v>156</v>
      </c>
      <c r="J143" s="24">
        <f t="shared" si="9"/>
        <v>426.6499938964844</v>
      </c>
      <c r="K143" s="24">
        <v>299.239990234375</v>
      </c>
      <c r="L143" s="5">
        <v>254</v>
      </c>
      <c r="M143" s="24">
        <f t="shared" si="10"/>
        <v>553.239990234375</v>
      </c>
      <c r="N143" s="24">
        <f t="shared" si="11"/>
        <v>426.6499938964844</v>
      </c>
    </row>
    <row r="144" spans="1:14" ht="76.5">
      <c r="A144" s="5">
        <v>33</v>
      </c>
      <c r="B144" s="22" t="s">
        <v>94</v>
      </c>
      <c r="C144" s="22">
        <v>1998</v>
      </c>
      <c r="D144" s="22">
        <v>2</v>
      </c>
      <c r="E144" s="22" t="s">
        <v>95</v>
      </c>
      <c r="F144" s="22" t="s">
        <v>96</v>
      </c>
      <c r="G144" s="22" t="s">
        <v>97</v>
      </c>
      <c r="H144" s="24">
        <v>187.16000366210938</v>
      </c>
      <c r="I144" s="5">
        <v>256</v>
      </c>
      <c r="J144" s="24">
        <f t="shared" si="9"/>
        <v>443.1600036621094</v>
      </c>
      <c r="K144" s="24">
        <v>217.74000549316406</v>
      </c>
      <c r="L144" s="5">
        <v>210</v>
      </c>
      <c r="M144" s="24">
        <f t="shared" si="10"/>
        <v>427.74000549316406</v>
      </c>
      <c r="N144" s="24">
        <f t="shared" si="11"/>
        <v>427.74000549316406</v>
      </c>
    </row>
    <row r="145" spans="1:14" ht="51">
      <c r="A145" s="5">
        <v>34</v>
      </c>
      <c r="B145" s="22" t="s">
        <v>134</v>
      </c>
      <c r="C145" s="22">
        <v>1997</v>
      </c>
      <c r="D145" s="22">
        <v>2</v>
      </c>
      <c r="E145" s="22" t="s">
        <v>25</v>
      </c>
      <c r="F145" s="22" t="s">
        <v>109</v>
      </c>
      <c r="G145" s="22" t="s">
        <v>110</v>
      </c>
      <c r="H145" s="24">
        <v>241.91000366210938</v>
      </c>
      <c r="I145" s="5">
        <v>206</v>
      </c>
      <c r="J145" s="24">
        <f t="shared" si="9"/>
        <v>447.9100036621094</v>
      </c>
      <c r="K145" s="24">
        <v>313.20001220703125</v>
      </c>
      <c r="L145" s="5">
        <v>206</v>
      </c>
      <c r="M145" s="24">
        <f t="shared" si="10"/>
        <v>519.2000122070312</v>
      </c>
      <c r="N145" s="24">
        <f t="shared" si="11"/>
        <v>447.9100036621094</v>
      </c>
    </row>
    <row r="146" spans="1:14" ht="51">
      <c r="A146" s="5">
        <v>35</v>
      </c>
      <c r="B146" s="22" t="s">
        <v>260</v>
      </c>
      <c r="C146" s="22">
        <v>1997</v>
      </c>
      <c r="D146" s="22">
        <v>2</v>
      </c>
      <c r="E146" s="22" t="s">
        <v>25</v>
      </c>
      <c r="F146" s="22" t="s">
        <v>109</v>
      </c>
      <c r="G146" s="22" t="s">
        <v>110</v>
      </c>
      <c r="H146" s="24">
        <v>308.1099853515625</v>
      </c>
      <c r="I146" s="5">
        <v>154</v>
      </c>
      <c r="J146" s="24">
        <f t="shared" si="9"/>
        <v>462.1099853515625</v>
      </c>
      <c r="K146" s="24"/>
      <c r="L146" s="5"/>
      <c r="M146" s="24" t="s">
        <v>313</v>
      </c>
      <c r="N146" s="24">
        <f t="shared" si="11"/>
        <v>462.1099853515625</v>
      </c>
    </row>
    <row r="147" spans="1:14" ht="25.5">
      <c r="A147" s="5" t="s">
        <v>311</v>
      </c>
      <c r="B147" s="22" t="s">
        <v>140</v>
      </c>
      <c r="C147" s="22">
        <v>1999</v>
      </c>
      <c r="D147" s="22">
        <v>3</v>
      </c>
      <c r="E147" s="22" t="s">
        <v>52</v>
      </c>
      <c r="F147" s="22" t="s">
        <v>52</v>
      </c>
      <c r="G147" s="22" t="s">
        <v>132</v>
      </c>
      <c r="H147" s="24">
        <v>324.1499938964844</v>
      </c>
      <c r="I147" s="5">
        <v>202</v>
      </c>
      <c r="J147" s="24">
        <f t="shared" si="9"/>
        <v>526.1499938964844</v>
      </c>
      <c r="K147" s="24">
        <v>339.5199890136719</v>
      </c>
      <c r="L147" s="5">
        <v>158</v>
      </c>
      <c r="M147" s="24">
        <f t="shared" si="10"/>
        <v>497.5199890136719</v>
      </c>
      <c r="N147" s="24">
        <f t="shared" si="11"/>
        <v>497.5199890136719</v>
      </c>
    </row>
    <row r="148" spans="1:14" ht="38.25">
      <c r="A148" s="5">
        <v>36</v>
      </c>
      <c r="B148" s="22" t="s">
        <v>279</v>
      </c>
      <c r="C148" s="22">
        <v>1998</v>
      </c>
      <c r="D148" s="22">
        <v>3</v>
      </c>
      <c r="E148" s="22" t="s">
        <v>33</v>
      </c>
      <c r="F148" s="22" t="s">
        <v>82</v>
      </c>
      <c r="G148" s="22" t="s">
        <v>83</v>
      </c>
      <c r="H148" s="24">
        <v>254.49000549316406</v>
      </c>
      <c r="I148" s="5">
        <v>304</v>
      </c>
      <c r="J148" s="24">
        <f t="shared" si="9"/>
        <v>558.4900054931641</v>
      </c>
      <c r="K148" s="24">
        <v>200.30999755859375</v>
      </c>
      <c r="L148" s="5">
        <v>358</v>
      </c>
      <c r="M148" s="24">
        <f t="shared" si="10"/>
        <v>558.3099975585938</v>
      </c>
      <c r="N148" s="24">
        <f t="shared" si="11"/>
        <v>558.3099975585938</v>
      </c>
    </row>
    <row r="149" spans="1:14" ht="38.25">
      <c r="A149" s="5">
        <v>37</v>
      </c>
      <c r="B149" s="22" t="s">
        <v>283</v>
      </c>
      <c r="C149" s="22">
        <v>1998</v>
      </c>
      <c r="D149" s="22">
        <v>3</v>
      </c>
      <c r="E149" s="22" t="s">
        <v>33</v>
      </c>
      <c r="F149" s="22" t="s">
        <v>82</v>
      </c>
      <c r="G149" s="22" t="s">
        <v>83</v>
      </c>
      <c r="H149" s="24">
        <v>179.0399932861328</v>
      </c>
      <c r="I149" s="5">
        <v>506</v>
      </c>
      <c r="J149" s="24">
        <f t="shared" si="9"/>
        <v>685.0399932861328</v>
      </c>
      <c r="K149" s="24">
        <v>181.14999389648438</v>
      </c>
      <c r="L149" s="5">
        <v>402</v>
      </c>
      <c r="M149" s="24">
        <f t="shared" si="10"/>
        <v>583.1499938964844</v>
      </c>
      <c r="N149" s="24">
        <f t="shared" si="11"/>
        <v>583.1499938964844</v>
      </c>
    </row>
    <row r="150" spans="1:14" ht="25.5">
      <c r="A150" s="5">
        <v>38</v>
      </c>
      <c r="B150" s="22" t="s">
        <v>68</v>
      </c>
      <c r="C150" s="22">
        <v>2002</v>
      </c>
      <c r="D150" s="22">
        <v>3</v>
      </c>
      <c r="E150" s="22" t="s">
        <v>71</v>
      </c>
      <c r="F150" s="22" t="s">
        <v>72</v>
      </c>
      <c r="G150" s="22" t="s">
        <v>73</v>
      </c>
      <c r="H150" s="24">
        <v>252.05999755859375</v>
      </c>
      <c r="I150" s="5">
        <v>408</v>
      </c>
      <c r="J150" s="24">
        <f t="shared" si="9"/>
        <v>660.0599975585938</v>
      </c>
      <c r="K150" s="24">
        <v>282.17999267578125</v>
      </c>
      <c r="L150" s="5">
        <v>302</v>
      </c>
      <c r="M150" s="24">
        <f t="shared" si="10"/>
        <v>584.1799926757812</v>
      </c>
      <c r="N150" s="24">
        <f t="shared" si="11"/>
        <v>584.1799926757812</v>
      </c>
    </row>
    <row r="151" spans="1:14" ht="51">
      <c r="A151" s="5">
        <v>39</v>
      </c>
      <c r="B151" s="22" t="s">
        <v>84</v>
      </c>
      <c r="C151" s="22">
        <v>1998</v>
      </c>
      <c r="D151" s="22" t="s">
        <v>17</v>
      </c>
      <c r="E151" s="22" t="s">
        <v>59</v>
      </c>
      <c r="F151" s="22" t="s">
        <v>60</v>
      </c>
      <c r="G151" s="22" t="s">
        <v>85</v>
      </c>
      <c r="H151" s="24">
        <v>187.3000030517578</v>
      </c>
      <c r="I151" s="5">
        <v>600</v>
      </c>
      <c r="J151" s="24">
        <f t="shared" si="9"/>
        <v>787.3000030517578</v>
      </c>
      <c r="K151" s="24">
        <v>152.35000610351562</v>
      </c>
      <c r="L151" s="5">
        <v>604</v>
      </c>
      <c r="M151" s="24">
        <f t="shared" si="10"/>
        <v>756.3500061035156</v>
      </c>
      <c r="N151" s="24">
        <f t="shared" si="11"/>
        <v>756.3500061035156</v>
      </c>
    </row>
    <row r="152" spans="1:14" ht="25.5">
      <c r="A152" s="5" t="s">
        <v>311</v>
      </c>
      <c r="B152" s="22" t="s">
        <v>252</v>
      </c>
      <c r="C152" s="22">
        <v>1999</v>
      </c>
      <c r="D152" s="22">
        <v>3</v>
      </c>
      <c r="E152" s="22" t="s">
        <v>52</v>
      </c>
      <c r="F152" s="22" t="s">
        <v>52</v>
      </c>
      <c r="G152" s="22" t="s">
        <v>132</v>
      </c>
      <c r="H152" s="24"/>
      <c r="I152" s="5"/>
      <c r="J152" s="24" t="s">
        <v>312</v>
      </c>
      <c r="K152" s="24"/>
      <c r="L152" s="5"/>
      <c r="M152" s="24" t="s">
        <v>312</v>
      </c>
      <c r="N152" s="24"/>
    </row>
    <row r="154" spans="1:8" ht="18">
      <c r="A154" s="8" t="s">
        <v>354</v>
      </c>
      <c r="B154" s="8"/>
      <c r="C154" s="8"/>
      <c r="D154" s="8"/>
      <c r="E154" s="8"/>
      <c r="F154" s="8"/>
      <c r="G154" s="8"/>
      <c r="H154" s="8"/>
    </row>
    <row r="155" spans="1:14" ht="12.75">
      <c r="A155" s="13" t="s">
        <v>303</v>
      </c>
      <c r="B155" s="13" t="s">
        <v>1</v>
      </c>
      <c r="C155" s="13" t="s">
        <v>2</v>
      </c>
      <c r="D155" s="13" t="s">
        <v>3</v>
      </c>
      <c r="E155" s="13" t="s">
        <v>4</v>
      </c>
      <c r="F155" s="13" t="s">
        <v>5</v>
      </c>
      <c r="G155" s="13" t="s">
        <v>6</v>
      </c>
      <c r="H155" s="16" t="s">
        <v>305</v>
      </c>
      <c r="I155" s="17"/>
      <c r="J155" s="18"/>
      <c r="K155" s="16" t="s">
        <v>309</v>
      </c>
      <c r="L155" s="17"/>
      <c r="M155" s="18"/>
      <c r="N155" s="13" t="s">
        <v>310</v>
      </c>
    </row>
    <row r="156" spans="1:14" ht="12.75">
      <c r="A156" s="15"/>
      <c r="B156" s="15"/>
      <c r="C156" s="15"/>
      <c r="D156" s="15"/>
      <c r="E156" s="15"/>
      <c r="F156" s="15"/>
      <c r="G156" s="15"/>
      <c r="H156" s="19" t="s">
        <v>306</v>
      </c>
      <c r="I156" s="19" t="s">
        <v>307</v>
      </c>
      <c r="J156" s="19" t="s">
        <v>308</v>
      </c>
      <c r="K156" s="19" t="s">
        <v>306</v>
      </c>
      <c r="L156" s="19" t="s">
        <v>307</v>
      </c>
      <c r="M156" s="19" t="s">
        <v>308</v>
      </c>
      <c r="N156" s="15"/>
    </row>
    <row r="157" spans="1:14" ht="51">
      <c r="A157" s="20">
        <v>1</v>
      </c>
      <c r="B157" s="21" t="s">
        <v>196</v>
      </c>
      <c r="C157" s="21">
        <v>1996</v>
      </c>
      <c r="D157" s="21">
        <v>1</v>
      </c>
      <c r="E157" s="21" t="s">
        <v>33</v>
      </c>
      <c r="F157" s="21" t="s">
        <v>197</v>
      </c>
      <c r="G157" s="21" t="s">
        <v>35</v>
      </c>
      <c r="H157" s="23">
        <v>115.98999786376953</v>
      </c>
      <c r="I157" s="20">
        <v>2</v>
      </c>
      <c r="J157" s="23">
        <f aca="true" t="shared" si="12" ref="J157:J194">H157+I157</f>
        <v>117.98999786376953</v>
      </c>
      <c r="K157" s="23">
        <v>113.9000015258789</v>
      </c>
      <c r="L157" s="20">
        <v>4</v>
      </c>
      <c r="M157" s="23">
        <f aca="true" t="shared" si="13" ref="M157:M194">K157+L157</f>
        <v>117.9000015258789</v>
      </c>
      <c r="N157" s="23">
        <f aca="true" t="shared" si="14" ref="N157:N194">MIN(M157,J157)</f>
        <v>117.9000015258789</v>
      </c>
    </row>
    <row r="158" spans="1:14" ht="38.25">
      <c r="A158" s="5">
        <v>2</v>
      </c>
      <c r="B158" s="22" t="s">
        <v>203</v>
      </c>
      <c r="C158" s="22">
        <v>1996</v>
      </c>
      <c r="D158" s="22" t="s">
        <v>42</v>
      </c>
      <c r="E158" s="22" t="s">
        <v>204</v>
      </c>
      <c r="F158" s="22" t="s">
        <v>205</v>
      </c>
      <c r="G158" s="22" t="s">
        <v>206</v>
      </c>
      <c r="H158" s="24">
        <v>152.1199951171875</v>
      </c>
      <c r="I158" s="5">
        <v>0</v>
      </c>
      <c r="J158" s="24">
        <f t="shared" si="12"/>
        <v>152.1199951171875</v>
      </c>
      <c r="K158" s="24">
        <v>120.4800033569336</v>
      </c>
      <c r="L158" s="5">
        <v>0</v>
      </c>
      <c r="M158" s="24">
        <f t="shared" si="13"/>
        <v>120.4800033569336</v>
      </c>
      <c r="N158" s="24">
        <f t="shared" si="14"/>
        <v>120.4800033569336</v>
      </c>
    </row>
    <row r="159" spans="1:14" ht="38.25">
      <c r="A159" s="5">
        <v>3</v>
      </c>
      <c r="B159" s="22" t="s">
        <v>36</v>
      </c>
      <c r="C159" s="22">
        <v>1997</v>
      </c>
      <c r="D159" s="22">
        <v>1</v>
      </c>
      <c r="E159" s="22" t="s">
        <v>37</v>
      </c>
      <c r="F159" s="22" t="s">
        <v>38</v>
      </c>
      <c r="G159" s="22" t="s">
        <v>39</v>
      </c>
      <c r="H159" s="24">
        <v>123.31999969482422</v>
      </c>
      <c r="I159" s="5">
        <v>6</v>
      </c>
      <c r="J159" s="24">
        <f t="shared" si="12"/>
        <v>129.31999969482422</v>
      </c>
      <c r="K159" s="24">
        <v>123.05999755859375</v>
      </c>
      <c r="L159" s="5">
        <v>0</v>
      </c>
      <c r="M159" s="24">
        <f t="shared" si="13"/>
        <v>123.05999755859375</v>
      </c>
      <c r="N159" s="24">
        <f t="shared" si="14"/>
        <v>123.05999755859375</v>
      </c>
    </row>
    <row r="160" spans="1:14" ht="25.5">
      <c r="A160" s="5" t="s">
        <v>311</v>
      </c>
      <c r="B160" s="22" t="s">
        <v>179</v>
      </c>
      <c r="C160" s="22">
        <v>1997</v>
      </c>
      <c r="D160" s="22" t="s">
        <v>42</v>
      </c>
      <c r="E160" s="22" t="s">
        <v>52</v>
      </c>
      <c r="F160" s="22" t="s">
        <v>53</v>
      </c>
      <c r="G160" s="22" t="s">
        <v>54</v>
      </c>
      <c r="H160" s="24">
        <v>123.06999969482422</v>
      </c>
      <c r="I160" s="5">
        <v>2</v>
      </c>
      <c r="J160" s="24">
        <f t="shared" si="12"/>
        <v>125.06999969482422</v>
      </c>
      <c r="K160" s="24">
        <v>121.08999633789062</v>
      </c>
      <c r="L160" s="5">
        <v>2</v>
      </c>
      <c r="M160" s="24">
        <f t="shared" si="13"/>
        <v>123.08999633789062</v>
      </c>
      <c r="N160" s="24">
        <f t="shared" si="14"/>
        <v>123.08999633789062</v>
      </c>
    </row>
    <row r="161" spans="1:14" ht="51">
      <c r="A161" s="5">
        <v>4</v>
      </c>
      <c r="B161" s="22" t="s">
        <v>126</v>
      </c>
      <c r="C161" s="22">
        <v>1997</v>
      </c>
      <c r="D161" s="22">
        <v>1</v>
      </c>
      <c r="E161" s="22" t="s">
        <v>59</v>
      </c>
      <c r="F161" s="22" t="s">
        <v>127</v>
      </c>
      <c r="G161" s="22" t="s">
        <v>61</v>
      </c>
      <c r="H161" s="24">
        <v>128.19000244140625</v>
      </c>
      <c r="I161" s="5">
        <v>4</v>
      </c>
      <c r="J161" s="24">
        <f t="shared" si="12"/>
        <v>132.19000244140625</v>
      </c>
      <c r="K161" s="24">
        <v>124.51000213623047</v>
      </c>
      <c r="L161" s="5">
        <v>2</v>
      </c>
      <c r="M161" s="24">
        <f t="shared" si="13"/>
        <v>126.51000213623047</v>
      </c>
      <c r="N161" s="24">
        <f t="shared" si="14"/>
        <v>126.51000213623047</v>
      </c>
    </row>
    <row r="162" spans="1:14" ht="25.5">
      <c r="A162" s="5" t="s">
        <v>311</v>
      </c>
      <c r="B162" s="22" t="s">
        <v>139</v>
      </c>
      <c r="C162" s="22">
        <v>1996</v>
      </c>
      <c r="D162" s="22" t="s">
        <v>42</v>
      </c>
      <c r="E162" s="22" t="s">
        <v>52</v>
      </c>
      <c r="F162" s="22" t="s">
        <v>53</v>
      </c>
      <c r="G162" s="22" t="s">
        <v>54</v>
      </c>
      <c r="H162" s="24">
        <v>137.16000366210938</v>
      </c>
      <c r="I162" s="5">
        <v>2</v>
      </c>
      <c r="J162" s="24">
        <f t="shared" si="12"/>
        <v>139.16000366210938</v>
      </c>
      <c r="K162" s="24">
        <v>131.94000244140625</v>
      </c>
      <c r="L162" s="5">
        <v>0</v>
      </c>
      <c r="M162" s="24">
        <f t="shared" si="13"/>
        <v>131.94000244140625</v>
      </c>
      <c r="N162" s="24">
        <f t="shared" si="14"/>
        <v>131.94000244140625</v>
      </c>
    </row>
    <row r="163" spans="1:14" ht="38.25">
      <c r="A163" s="5">
        <v>5</v>
      </c>
      <c r="B163" s="22" t="s">
        <v>295</v>
      </c>
      <c r="C163" s="22">
        <v>1996</v>
      </c>
      <c r="D163" s="22" t="s">
        <v>42</v>
      </c>
      <c r="E163" s="22" t="s">
        <v>204</v>
      </c>
      <c r="F163" s="22" t="s">
        <v>205</v>
      </c>
      <c r="G163" s="22" t="s">
        <v>206</v>
      </c>
      <c r="H163" s="24">
        <v>151.33999633789062</v>
      </c>
      <c r="I163" s="5">
        <v>50</v>
      </c>
      <c r="J163" s="24">
        <f t="shared" si="12"/>
        <v>201.33999633789062</v>
      </c>
      <c r="K163" s="24">
        <v>137.91000366210938</v>
      </c>
      <c r="L163" s="5">
        <v>0</v>
      </c>
      <c r="M163" s="24">
        <f t="shared" si="13"/>
        <v>137.91000366210938</v>
      </c>
      <c r="N163" s="24">
        <f t="shared" si="14"/>
        <v>137.91000366210938</v>
      </c>
    </row>
    <row r="164" spans="1:14" ht="25.5">
      <c r="A164" s="5" t="s">
        <v>311</v>
      </c>
      <c r="B164" s="22" t="s">
        <v>133</v>
      </c>
      <c r="C164" s="22">
        <v>1996</v>
      </c>
      <c r="D164" s="22" t="s">
        <v>42</v>
      </c>
      <c r="E164" s="22" t="s">
        <v>52</v>
      </c>
      <c r="F164" s="22" t="s">
        <v>53</v>
      </c>
      <c r="G164" s="22" t="s">
        <v>54</v>
      </c>
      <c r="H164" s="24">
        <v>134.9199981689453</v>
      </c>
      <c r="I164" s="5">
        <v>4</v>
      </c>
      <c r="J164" s="24">
        <f t="shared" si="12"/>
        <v>138.9199981689453</v>
      </c>
      <c r="K164" s="24">
        <v>160.5500030517578</v>
      </c>
      <c r="L164" s="5">
        <v>6</v>
      </c>
      <c r="M164" s="24">
        <f t="shared" si="13"/>
        <v>166.5500030517578</v>
      </c>
      <c r="N164" s="24">
        <f t="shared" si="14"/>
        <v>138.9199981689453</v>
      </c>
    </row>
    <row r="165" spans="1:14" ht="25.5">
      <c r="A165" s="5">
        <v>6</v>
      </c>
      <c r="B165" s="22" t="s">
        <v>113</v>
      </c>
      <c r="C165" s="22">
        <v>1996</v>
      </c>
      <c r="D165" s="22">
        <v>3</v>
      </c>
      <c r="E165" s="22" t="s">
        <v>71</v>
      </c>
      <c r="F165" s="22" t="s">
        <v>114</v>
      </c>
      <c r="G165" s="22" t="s">
        <v>115</v>
      </c>
      <c r="H165" s="24">
        <v>136.58999633789062</v>
      </c>
      <c r="I165" s="5">
        <v>4</v>
      </c>
      <c r="J165" s="24">
        <f t="shared" si="12"/>
        <v>140.58999633789062</v>
      </c>
      <c r="K165" s="24">
        <v>157.5500030517578</v>
      </c>
      <c r="L165" s="5">
        <v>108</v>
      </c>
      <c r="M165" s="24">
        <f t="shared" si="13"/>
        <v>265.5500030517578</v>
      </c>
      <c r="N165" s="24">
        <f t="shared" si="14"/>
        <v>140.58999633789062</v>
      </c>
    </row>
    <row r="166" spans="1:14" ht="51">
      <c r="A166" s="5">
        <v>7</v>
      </c>
      <c r="B166" s="22" t="s">
        <v>169</v>
      </c>
      <c r="C166" s="22">
        <v>1997</v>
      </c>
      <c r="D166" s="22">
        <v>2</v>
      </c>
      <c r="E166" s="22" t="s">
        <v>25</v>
      </c>
      <c r="F166" s="22" t="s">
        <v>109</v>
      </c>
      <c r="G166" s="22" t="s">
        <v>110</v>
      </c>
      <c r="H166" s="24">
        <v>158.4499969482422</v>
      </c>
      <c r="I166" s="5">
        <v>2</v>
      </c>
      <c r="J166" s="24">
        <f t="shared" si="12"/>
        <v>160.4499969482422</v>
      </c>
      <c r="K166" s="24">
        <v>144.69000244140625</v>
      </c>
      <c r="L166" s="5">
        <v>0</v>
      </c>
      <c r="M166" s="24">
        <f t="shared" si="13"/>
        <v>144.69000244140625</v>
      </c>
      <c r="N166" s="24">
        <f t="shared" si="14"/>
        <v>144.69000244140625</v>
      </c>
    </row>
    <row r="167" spans="1:14" ht="25.5">
      <c r="A167" s="5">
        <v>8</v>
      </c>
      <c r="B167" s="22" t="s">
        <v>62</v>
      </c>
      <c r="C167" s="22">
        <v>1998</v>
      </c>
      <c r="D167" s="22">
        <v>2</v>
      </c>
      <c r="E167" s="22" t="s">
        <v>63</v>
      </c>
      <c r="F167" s="22" t="s">
        <v>64</v>
      </c>
      <c r="G167" s="22" t="s">
        <v>65</v>
      </c>
      <c r="H167" s="24">
        <v>143.9499969482422</v>
      </c>
      <c r="I167" s="5">
        <v>2</v>
      </c>
      <c r="J167" s="24">
        <f t="shared" si="12"/>
        <v>145.9499969482422</v>
      </c>
      <c r="K167" s="24">
        <v>162.38999938964844</v>
      </c>
      <c r="L167" s="5">
        <v>4</v>
      </c>
      <c r="M167" s="24">
        <f t="shared" si="13"/>
        <v>166.38999938964844</v>
      </c>
      <c r="N167" s="24">
        <f t="shared" si="14"/>
        <v>145.9499969482422</v>
      </c>
    </row>
    <row r="168" spans="1:14" ht="38.25">
      <c r="A168" s="5">
        <v>9</v>
      </c>
      <c r="B168" s="22" t="s">
        <v>259</v>
      </c>
      <c r="C168" s="22">
        <v>1998</v>
      </c>
      <c r="D168" s="22">
        <v>2</v>
      </c>
      <c r="E168" s="22" t="s">
        <v>37</v>
      </c>
      <c r="F168" s="22" t="s">
        <v>38</v>
      </c>
      <c r="G168" s="22" t="s">
        <v>39</v>
      </c>
      <c r="H168" s="24">
        <v>143.61000061035156</v>
      </c>
      <c r="I168" s="5">
        <v>4</v>
      </c>
      <c r="J168" s="24">
        <f t="shared" si="12"/>
        <v>147.61000061035156</v>
      </c>
      <c r="K168" s="24">
        <v>172.44000244140625</v>
      </c>
      <c r="L168" s="5">
        <v>6</v>
      </c>
      <c r="M168" s="24">
        <f t="shared" si="13"/>
        <v>178.44000244140625</v>
      </c>
      <c r="N168" s="24">
        <f t="shared" si="14"/>
        <v>147.61000061035156</v>
      </c>
    </row>
    <row r="169" spans="1:14" ht="76.5">
      <c r="A169" s="5">
        <v>10</v>
      </c>
      <c r="B169" s="22" t="s">
        <v>172</v>
      </c>
      <c r="C169" s="22">
        <v>1998</v>
      </c>
      <c r="D169" s="22">
        <v>2</v>
      </c>
      <c r="E169" s="22" t="s">
        <v>95</v>
      </c>
      <c r="F169" s="22" t="s">
        <v>96</v>
      </c>
      <c r="G169" s="22" t="s">
        <v>164</v>
      </c>
      <c r="H169" s="24">
        <v>146.85000610351562</v>
      </c>
      <c r="I169" s="5">
        <v>8</v>
      </c>
      <c r="J169" s="24">
        <f t="shared" si="12"/>
        <v>154.85000610351562</v>
      </c>
      <c r="K169" s="24">
        <v>166.08999633789062</v>
      </c>
      <c r="L169" s="5">
        <v>104</v>
      </c>
      <c r="M169" s="24">
        <f t="shared" si="13"/>
        <v>270.0899963378906</v>
      </c>
      <c r="N169" s="24">
        <f t="shared" si="14"/>
        <v>154.85000610351562</v>
      </c>
    </row>
    <row r="170" spans="1:14" ht="38.25">
      <c r="A170" s="5">
        <v>11</v>
      </c>
      <c r="B170" s="22" t="s">
        <v>166</v>
      </c>
      <c r="C170" s="22">
        <v>1996</v>
      </c>
      <c r="D170" s="22">
        <v>1</v>
      </c>
      <c r="E170" s="22" t="s">
        <v>11</v>
      </c>
      <c r="F170" s="22" t="s">
        <v>112</v>
      </c>
      <c r="G170" s="22" t="s">
        <v>57</v>
      </c>
      <c r="H170" s="24">
        <v>152.3800048828125</v>
      </c>
      <c r="I170" s="5">
        <v>4</v>
      </c>
      <c r="J170" s="24">
        <f t="shared" si="12"/>
        <v>156.3800048828125</v>
      </c>
      <c r="K170" s="24">
        <v>172.66000366210938</v>
      </c>
      <c r="L170" s="5">
        <v>54</v>
      </c>
      <c r="M170" s="24">
        <f t="shared" si="13"/>
        <v>226.66000366210938</v>
      </c>
      <c r="N170" s="24">
        <f t="shared" si="14"/>
        <v>156.3800048828125</v>
      </c>
    </row>
    <row r="171" spans="1:14" ht="38.25">
      <c r="A171" s="5">
        <v>12</v>
      </c>
      <c r="B171" s="22" t="s">
        <v>8</v>
      </c>
      <c r="C171" s="22">
        <v>1997</v>
      </c>
      <c r="D171" s="22">
        <v>1</v>
      </c>
      <c r="E171" s="22" t="s">
        <v>11</v>
      </c>
      <c r="F171" s="22" t="s">
        <v>12</v>
      </c>
      <c r="G171" s="22" t="s">
        <v>13</v>
      </c>
      <c r="H171" s="24">
        <v>152.00999450683594</v>
      </c>
      <c r="I171" s="5">
        <v>6</v>
      </c>
      <c r="J171" s="24">
        <f t="shared" si="12"/>
        <v>158.00999450683594</v>
      </c>
      <c r="K171" s="24">
        <v>221.02000427246094</v>
      </c>
      <c r="L171" s="5">
        <v>56</v>
      </c>
      <c r="M171" s="24">
        <f t="shared" si="13"/>
        <v>277.02000427246094</v>
      </c>
      <c r="N171" s="24">
        <f t="shared" si="14"/>
        <v>158.00999450683594</v>
      </c>
    </row>
    <row r="172" spans="1:14" ht="25.5">
      <c r="A172" s="5">
        <v>13</v>
      </c>
      <c r="B172" s="22" t="s">
        <v>156</v>
      </c>
      <c r="C172" s="22">
        <v>1996</v>
      </c>
      <c r="D172" s="22">
        <v>2</v>
      </c>
      <c r="E172" s="22" t="s">
        <v>37</v>
      </c>
      <c r="F172" s="22" t="s">
        <v>157</v>
      </c>
      <c r="G172" s="22" t="s">
        <v>158</v>
      </c>
      <c r="H172" s="24">
        <v>161.6999969482422</v>
      </c>
      <c r="I172" s="5">
        <v>4</v>
      </c>
      <c r="J172" s="24">
        <f t="shared" si="12"/>
        <v>165.6999969482422</v>
      </c>
      <c r="K172" s="24">
        <v>192.6199951171875</v>
      </c>
      <c r="L172" s="5">
        <v>2</v>
      </c>
      <c r="M172" s="24">
        <f t="shared" si="13"/>
        <v>194.6199951171875</v>
      </c>
      <c r="N172" s="24">
        <f t="shared" si="14"/>
        <v>165.6999969482422</v>
      </c>
    </row>
    <row r="173" spans="1:14" ht="51">
      <c r="A173" s="5">
        <v>14</v>
      </c>
      <c r="B173" s="22" t="s">
        <v>216</v>
      </c>
      <c r="C173" s="22">
        <v>1997</v>
      </c>
      <c r="D173" s="22">
        <v>2</v>
      </c>
      <c r="E173" s="22" t="s">
        <v>25</v>
      </c>
      <c r="F173" s="22" t="s">
        <v>109</v>
      </c>
      <c r="G173" s="22" t="s">
        <v>110</v>
      </c>
      <c r="H173" s="24">
        <v>244.50999450683594</v>
      </c>
      <c r="I173" s="5">
        <v>106</v>
      </c>
      <c r="J173" s="24">
        <f t="shared" si="12"/>
        <v>350.50999450683594</v>
      </c>
      <c r="K173" s="24">
        <v>166.5800018310547</v>
      </c>
      <c r="L173" s="5">
        <v>4</v>
      </c>
      <c r="M173" s="24">
        <f t="shared" si="13"/>
        <v>170.5800018310547</v>
      </c>
      <c r="N173" s="24">
        <f t="shared" si="14"/>
        <v>170.5800018310547</v>
      </c>
    </row>
    <row r="174" spans="1:14" ht="38.25">
      <c r="A174" s="5">
        <v>15</v>
      </c>
      <c r="B174" s="22" t="s">
        <v>281</v>
      </c>
      <c r="C174" s="22">
        <v>1998</v>
      </c>
      <c r="D174" s="22">
        <v>2</v>
      </c>
      <c r="E174" s="22" t="s">
        <v>63</v>
      </c>
      <c r="F174" s="22" t="s">
        <v>66</v>
      </c>
      <c r="G174" s="22" t="s">
        <v>67</v>
      </c>
      <c r="H174" s="24">
        <v>157.08999633789062</v>
      </c>
      <c r="I174" s="5">
        <v>60</v>
      </c>
      <c r="J174" s="24">
        <f t="shared" si="12"/>
        <v>217.08999633789062</v>
      </c>
      <c r="K174" s="24">
        <v>172.92999267578125</v>
      </c>
      <c r="L174" s="5">
        <v>2</v>
      </c>
      <c r="M174" s="24">
        <f t="shared" si="13"/>
        <v>174.92999267578125</v>
      </c>
      <c r="N174" s="24">
        <f t="shared" si="14"/>
        <v>174.92999267578125</v>
      </c>
    </row>
    <row r="175" spans="1:14" ht="38.25">
      <c r="A175" s="5">
        <v>16</v>
      </c>
      <c r="B175" s="22" t="s">
        <v>214</v>
      </c>
      <c r="C175" s="22">
        <v>1998</v>
      </c>
      <c r="D175" s="22">
        <v>3</v>
      </c>
      <c r="E175" s="22" t="s">
        <v>33</v>
      </c>
      <c r="F175" s="22" t="s">
        <v>82</v>
      </c>
      <c r="G175" s="22" t="s">
        <v>83</v>
      </c>
      <c r="H175" s="24">
        <v>170.25</v>
      </c>
      <c r="I175" s="5">
        <v>12</v>
      </c>
      <c r="J175" s="24">
        <f t="shared" si="12"/>
        <v>182.25</v>
      </c>
      <c r="K175" s="24">
        <v>179.97000122070312</v>
      </c>
      <c r="L175" s="5">
        <v>106</v>
      </c>
      <c r="M175" s="24">
        <f t="shared" si="13"/>
        <v>285.9700012207031</v>
      </c>
      <c r="N175" s="24">
        <f t="shared" si="14"/>
        <v>182.25</v>
      </c>
    </row>
    <row r="176" spans="1:14" ht="51">
      <c r="A176" s="5">
        <v>17</v>
      </c>
      <c r="B176" s="22" t="s">
        <v>239</v>
      </c>
      <c r="C176" s="22">
        <v>1999</v>
      </c>
      <c r="D176" s="22">
        <v>2</v>
      </c>
      <c r="E176" s="22" t="s">
        <v>59</v>
      </c>
      <c r="F176" s="22" t="s">
        <v>60</v>
      </c>
      <c r="G176" s="22" t="s">
        <v>61</v>
      </c>
      <c r="H176" s="24">
        <v>217.07000732421875</v>
      </c>
      <c r="I176" s="5">
        <v>104</v>
      </c>
      <c r="J176" s="24">
        <f t="shared" si="12"/>
        <v>321.07000732421875</v>
      </c>
      <c r="K176" s="24">
        <v>192.88999938964844</v>
      </c>
      <c r="L176" s="5">
        <v>4</v>
      </c>
      <c r="M176" s="24">
        <f t="shared" si="13"/>
        <v>196.88999938964844</v>
      </c>
      <c r="N176" s="24">
        <f t="shared" si="14"/>
        <v>196.88999938964844</v>
      </c>
    </row>
    <row r="177" spans="1:14" ht="25.5">
      <c r="A177" s="5">
        <v>18</v>
      </c>
      <c r="B177" s="22" t="s">
        <v>208</v>
      </c>
      <c r="C177" s="22">
        <v>2000</v>
      </c>
      <c r="D177" s="22" t="s">
        <v>17</v>
      </c>
      <c r="E177" s="22" t="s">
        <v>209</v>
      </c>
      <c r="F177" s="22" t="s">
        <v>210</v>
      </c>
      <c r="G177" s="22" t="s">
        <v>211</v>
      </c>
      <c r="H177" s="24">
        <v>232.33999633789062</v>
      </c>
      <c r="I177" s="5">
        <v>62</v>
      </c>
      <c r="J177" s="24">
        <f t="shared" si="12"/>
        <v>294.3399963378906</v>
      </c>
      <c r="K177" s="24">
        <v>192.41000366210938</v>
      </c>
      <c r="L177" s="5">
        <v>8</v>
      </c>
      <c r="M177" s="24">
        <f t="shared" si="13"/>
        <v>200.41000366210938</v>
      </c>
      <c r="N177" s="24">
        <f t="shared" si="14"/>
        <v>200.41000366210938</v>
      </c>
    </row>
    <row r="178" spans="1:14" ht="51">
      <c r="A178" s="5">
        <v>19</v>
      </c>
      <c r="B178" s="22" t="s">
        <v>247</v>
      </c>
      <c r="C178" s="22">
        <v>1997</v>
      </c>
      <c r="D178" s="22">
        <v>2</v>
      </c>
      <c r="E178" s="22" t="s">
        <v>25</v>
      </c>
      <c r="F178" s="22" t="s">
        <v>109</v>
      </c>
      <c r="G178" s="22" t="s">
        <v>110</v>
      </c>
      <c r="H178" s="24">
        <v>242.2100067138672</v>
      </c>
      <c r="I178" s="5">
        <v>6</v>
      </c>
      <c r="J178" s="24">
        <f t="shared" si="12"/>
        <v>248.2100067138672</v>
      </c>
      <c r="K178" s="24">
        <v>209.25</v>
      </c>
      <c r="L178" s="5">
        <v>2</v>
      </c>
      <c r="M178" s="24">
        <f t="shared" si="13"/>
        <v>211.25</v>
      </c>
      <c r="N178" s="24">
        <f t="shared" si="14"/>
        <v>211.25</v>
      </c>
    </row>
    <row r="179" spans="1:14" ht="51">
      <c r="A179" s="5">
        <v>20</v>
      </c>
      <c r="B179" s="22" t="s">
        <v>182</v>
      </c>
      <c r="C179" s="22">
        <v>1998</v>
      </c>
      <c r="D179" s="22">
        <v>2</v>
      </c>
      <c r="E179" s="22" t="s">
        <v>59</v>
      </c>
      <c r="F179" s="22" t="s">
        <v>60</v>
      </c>
      <c r="G179" s="22" t="s">
        <v>61</v>
      </c>
      <c r="H179" s="24">
        <v>275.7699890136719</v>
      </c>
      <c r="I179" s="5">
        <v>56</v>
      </c>
      <c r="J179" s="24">
        <f t="shared" si="12"/>
        <v>331.7699890136719</v>
      </c>
      <c r="K179" s="24">
        <v>208.5</v>
      </c>
      <c r="L179" s="5">
        <v>4</v>
      </c>
      <c r="M179" s="24">
        <f t="shared" si="13"/>
        <v>212.5</v>
      </c>
      <c r="N179" s="24">
        <f t="shared" si="14"/>
        <v>212.5</v>
      </c>
    </row>
    <row r="180" spans="1:14" ht="76.5">
      <c r="A180" s="5">
        <v>21</v>
      </c>
      <c r="B180" s="22" t="s">
        <v>221</v>
      </c>
      <c r="C180" s="22">
        <v>1996</v>
      </c>
      <c r="D180" s="22" t="s">
        <v>42</v>
      </c>
      <c r="E180" s="22" t="s">
        <v>95</v>
      </c>
      <c r="F180" s="22" t="s">
        <v>129</v>
      </c>
      <c r="G180" s="22" t="s">
        <v>130</v>
      </c>
      <c r="H180" s="24">
        <v>164.75</v>
      </c>
      <c r="I180" s="5">
        <v>156</v>
      </c>
      <c r="J180" s="24">
        <f t="shared" si="12"/>
        <v>320.75</v>
      </c>
      <c r="K180" s="24">
        <v>164.38999938964844</v>
      </c>
      <c r="L180" s="5">
        <v>52</v>
      </c>
      <c r="M180" s="24">
        <f t="shared" si="13"/>
        <v>216.38999938964844</v>
      </c>
      <c r="N180" s="24">
        <f t="shared" si="14"/>
        <v>216.38999938964844</v>
      </c>
    </row>
    <row r="181" spans="1:14" ht="38.25">
      <c r="A181" s="5">
        <v>22</v>
      </c>
      <c r="B181" s="22" t="s">
        <v>287</v>
      </c>
      <c r="C181" s="22">
        <v>1996</v>
      </c>
      <c r="D181" s="22">
        <v>2</v>
      </c>
      <c r="E181" s="22" t="s">
        <v>37</v>
      </c>
      <c r="F181" s="22" t="s">
        <v>38</v>
      </c>
      <c r="G181" s="22" t="s">
        <v>39</v>
      </c>
      <c r="H181" s="24">
        <v>218.32000732421875</v>
      </c>
      <c r="I181" s="5">
        <v>2</v>
      </c>
      <c r="J181" s="24">
        <f t="shared" si="12"/>
        <v>220.32000732421875</v>
      </c>
      <c r="K181" s="24">
        <v>164.38999938964844</v>
      </c>
      <c r="L181" s="5">
        <v>54</v>
      </c>
      <c r="M181" s="24">
        <f t="shared" si="13"/>
        <v>218.38999938964844</v>
      </c>
      <c r="N181" s="24">
        <f t="shared" si="14"/>
        <v>218.38999938964844</v>
      </c>
    </row>
    <row r="182" spans="1:14" ht="12.75">
      <c r="A182" s="5">
        <v>23</v>
      </c>
      <c r="B182" s="22" t="s">
        <v>194</v>
      </c>
      <c r="C182" s="22">
        <v>1996</v>
      </c>
      <c r="D182" s="22">
        <v>2</v>
      </c>
      <c r="E182" s="22" t="s">
        <v>91</v>
      </c>
      <c r="F182" s="22" t="s">
        <v>92</v>
      </c>
      <c r="G182" s="22" t="s">
        <v>93</v>
      </c>
      <c r="H182" s="24">
        <v>219.1300048828125</v>
      </c>
      <c r="I182" s="5">
        <v>8</v>
      </c>
      <c r="J182" s="24">
        <f t="shared" si="12"/>
        <v>227.1300048828125</v>
      </c>
      <c r="K182" s="24">
        <v>230</v>
      </c>
      <c r="L182" s="5">
        <v>54</v>
      </c>
      <c r="M182" s="24">
        <f t="shared" si="13"/>
        <v>284</v>
      </c>
      <c r="N182" s="24">
        <f t="shared" si="14"/>
        <v>227.1300048828125</v>
      </c>
    </row>
    <row r="183" spans="1:14" ht="63.75">
      <c r="A183" s="5">
        <v>24</v>
      </c>
      <c r="B183" s="22" t="s">
        <v>191</v>
      </c>
      <c r="C183" s="22">
        <v>1999</v>
      </c>
      <c r="D183" s="22">
        <v>2</v>
      </c>
      <c r="E183" s="22" t="s">
        <v>95</v>
      </c>
      <c r="F183" s="22" t="s">
        <v>192</v>
      </c>
      <c r="G183" s="22" t="s">
        <v>193</v>
      </c>
      <c r="H183" s="24">
        <v>247.10000610351562</v>
      </c>
      <c r="I183" s="5">
        <v>2</v>
      </c>
      <c r="J183" s="24">
        <f t="shared" si="12"/>
        <v>249.10000610351562</v>
      </c>
      <c r="K183" s="24">
        <v>285.17999267578125</v>
      </c>
      <c r="L183" s="5">
        <v>4</v>
      </c>
      <c r="M183" s="24">
        <f t="shared" si="13"/>
        <v>289.17999267578125</v>
      </c>
      <c r="N183" s="24">
        <f t="shared" si="14"/>
        <v>249.10000610351562</v>
      </c>
    </row>
    <row r="184" spans="1:14" ht="12.75">
      <c r="A184" s="5">
        <v>25</v>
      </c>
      <c r="B184" s="22" t="s">
        <v>254</v>
      </c>
      <c r="C184" s="22">
        <v>1998</v>
      </c>
      <c r="D184" s="22">
        <v>3</v>
      </c>
      <c r="E184" s="22" t="s">
        <v>91</v>
      </c>
      <c r="F184" s="22" t="s">
        <v>92</v>
      </c>
      <c r="G184" s="22" t="s">
        <v>93</v>
      </c>
      <c r="H184" s="24">
        <v>211.30999755859375</v>
      </c>
      <c r="I184" s="5">
        <v>112</v>
      </c>
      <c r="J184" s="24">
        <f t="shared" si="12"/>
        <v>323.30999755859375</v>
      </c>
      <c r="K184" s="24">
        <v>214.85000610351562</v>
      </c>
      <c r="L184" s="5">
        <v>58</v>
      </c>
      <c r="M184" s="24">
        <f t="shared" si="13"/>
        <v>272.8500061035156</v>
      </c>
      <c r="N184" s="24">
        <f t="shared" si="14"/>
        <v>272.8500061035156</v>
      </c>
    </row>
    <row r="185" spans="1:14" ht="51">
      <c r="A185" s="5">
        <v>26</v>
      </c>
      <c r="B185" s="22" t="s">
        <v>201</v>
      </c>
      <c r="C185" s="22">
        <v>1999</v>
      </c>
      <c r="D185" s="22">
        <v>2</v>
      </c>
      <c r="E185" s="22" t="s">
        <v>59</v>
      </c>
      <c r="F185" s="22" t="s">
        <v>60</v>
      </c>
      <c r="G185" s="22" t="s">
        <v>61</v>
      </c>
      <c r="H185" s="24">
        <v>259.8599853515625</v>
      </c>
      <c r="I185" s="5">
        <v>52</v>
      </c>
      <c r="J185" s="24">
        <f t="shared" si="12"/>
        <v>311.8599853515625</v>
      </c>
      <c r="K185" s="24">
        <v>303.2799987792969</v>
      </c>
      <c r="L185" s="5">
        <v>100</v>
      </c>
      <c r="M185" s="24">
        <f t="shared" si="13"/>
        <v>403.2799987792969</v>
      </c>
      <c r="N185" s="24">
        <f t="shared" si="14"/>
        <v>311.8599853515625</v>
      </c>
    </row>
    <row r="186" spans="1:14" ht="51">
      <c r="A186" s="5">
        <v>27</v>
      </c>
      <c r="B186" s="22" t="s">
        <v>171</v>
      </c>
      <c r="C186" s="22">
        <v>1997</v>
      </c>
      <c r="D186" s="22">
        <v>2</v>
      </c>
      <c r="E186" s="22" t="s">
        <v>59</v>
      </c>
      <c r="F186" s="22" t="s">
        <v>60</v>
      </c>
      <c r="G186" s="22" t="s">
        <v>61</v>
      </c>
      <c r="H186" s="24">
        <v>219.61000061035156</v>
      </c>
      <c r="I186" s="5">
        <v>112</v>
      </c>
      <c r="J186" s="24">
        <f t="shared" si="12"/>
        <v>331.61000061035156</v>
      </c>
      <c r="K186" s="24">
        <v>199.8000030517578</v>
      </c>
      <c r="L186" s="5">
        <v>158</v>
      </c>
      <c r="M186" s="24">
        <f t="shared" si="13"/>
        <v>357.8000030517578</v>
      </c>
      <c r="N186" s="24">
        <f t="shared" si="14"/>
        <v>331.61000061035156</v>
      </c>
    </row>
    <row r="187" spans="1:14" ht="38.25">
      <c r="A187" s="5">
        <v>28</v>
      </c>
      <c r="B187" s="22" t="s">
        <v>229</v>
      </c>
      <c r="C187" s="22">
        <v>1998</v>
      </c>
      <c r="D187" s="22">
        <v>3</v>
      </c>
      <c r="E187" s="22" t="s">
        <v>33</v>
      </c>
      <c r="F187" s="22" t="s">
        <v>82</v>
      </c>
      <c r="G187" s="22" t="s">
        <v>83</v>
      </c>
      <c r="H187" s="24">
        <v>242.88999938964844</v>
      </c>
      <c r="I187" s="5">
        <v>104</v>
      </c>
      <c r="J187" s="24">
        <f t="shared" si="12"/>
        <v>346.88999938964844</v>
      </c>
      <c r="K187" s="24">
        <v>225.77999877929688</v>
      </c>
      <c r="L187" s="5">
        <v>106</v>
      </c>
      <c r="M187" s="24">
        <f t="shared" si="13"/>
        <v>331.7799987792969</v>
      </c>
      <c r="N187" s="24">
        <f t="shared" si="14"/>
        <v>331.7799987792969</v>
      </c>
    </row>
    <row r="188" spans="1:14" ht="25.5">
      <c r="A188" s="5">
        <v>29</v>
      </c>
      <c r="B188" s="22" t="s">
        <v>207</v>
      </c>
      <c r="C188" s="22">
        <v>1998</v>
      </c>
      <c r="D188" s="22" t="s">
        <v>168</v>
      </c>
      <c r="E188" s="22" t="s">
        <v>99</v>
      </c>
      <c r="F188" s="22" t="s">
        <v>100</v>
      </c>
      <c r="G188" s="22" t="s">
        <v>103</v>
      </c>
      <c r="H188" s="24">
        <v>286.8999938964844</v>
      </c>
      <c r="I188" s="5">
        <v>204</v>
      </c>
      <c r="J188" s="24">
        <f t="shared" si="12"/>
        <v>490.8999938964844</v>
      </c>
      <c r="K188" s="24">
        <v>238.75</v>
      </c>
      <c r="L188" s="5">
        <v>160</v>
      </c>
      <c r="M188" s="24">
        <f t="shared" si="13"/>
        <v>398.75</v>
      </c>
      <c r="N188" s="24">
        <f t="shared" si="14"/>
        <v>398.75</v>
      </c>
    </row>
    <row r="189" spans="1:14" ht="63.75">
      <c r="A189" s="5">
        <v>30</v>
      </c>
      <c r="B189" s="22" t="s">
        <v>215</v>
      </c>
      <c r="C189" s="22">
        <v>2000</v>
      </c>
      <c r="D189" s="22">
        <v>3</v>
      </c>
      <c r="E189" s="22" t="s">
        <v>95</v>
      </c>
      <c r="F189" s="22" t="s">
        <v>192</v>
      </c>
      <c r="G189" s="22" t="s">
        <v>193</v>
      </c>
      <c r="H189" s="24">
        <v>201.72999572753906</v>
      </c>
      <c r="I189" s="5">
        <v>254</v>
      </c>
      <c r="J189" s="24">
        <f t="shared" si="12"/>
        <v>455.72999572753906</v>
      </c>
      <c r="K189" s="24">
        <v>399.9599914550781</v>
      </c>
      <c r="L189" s="5">
        <v>200</v>
      </c>
      <c r="M189" s="24">
        <f t="shared" si="13"/>
        <v>599.9599914550781</v>
      </c>
      <c r="N189" s="24">
        <f t="shared" si="14"/>
        <v>455.72999572753906</v>
      </c>
    </row>
    <row r="190" spans="1:14" ht="63.75">
      <c r="A190" s="5">
        <v>31</v>
      </c>
      <c r="B190" s="22" t="s">
        <v>177</v>
      </c>
      <c r="C190" s="22">
        <v>2000</v>
      </c>
      <c r="D190" s="22">
        <v>3</v>
      </c>
      <c r="E190" s="22" t="s">
        <v>95</v>
      </c>
      <c r="F190" s="22" t="s">
        <v>178</v>
      </c>
      <c r="G190" s="22" t="s">
        <v>162</v>
      </c>
      <c r="H190" s="24">
        <v>266.8399963378906</v>
      </c>
      <c r="I190" s="5">
        <v>258</v>
      </c>
      <c r="J190" s="24">
        <f t="shared" si="12"/>
        <v>524.8399963378906</v>
      </c>
      <c r="K190" s="24">
        <v>519.5800170898438</v>
      </c>
      <c r="L190" s="5">
        <v>254</v>
      </c>
      <c r="M190" s="24">
        <f t="shared" si="13"/>
        <v>773.5800170898438</v>
      </c>
      <c r="N190" s="24">
        <f t="shared" si="14"/>
        <v>524.8399963378906</v>
      </c>
    </row>
    <row r="191" spans="1:14" ht="25.5">
      <c r="A191" s="5">
        <v>32</v>
      </c>
      <c r="B191" s="22" t="s">
        <v>276</v>
      </c>
      <c r="C191" s="22">
        <v>1999</v>
      </c>
      <c r="D191" s="22" t="s">
        <v>17</v>
      </c>
      <c r="E191" s="22" t="s">
        <v>18</v>
      </c>
      <c r="F191" s="22" t="s">
        <v>19</v>
      </c>
      <c r="G191" s="22" t="s">
        <v>20</v>
      </c>
      <c r="H191" s="24">
        <v>153.77000427246094</v>
      </c>
      <c r="I191" s="5">
        <v>504</v>
      </c>
      <c r="J191" s="24">
        <f t="shared" si="12"/>
        <v>657.7700042724609</v>
      </c>
      <c r="K191" s="24">
        <v>176.97000122070312</v>
      </c>
      <c r="L191" s="5">
        <v>364</v>
      </c>
      <c r="M191" s="24">
        <f t="shared" si="13"/>
        <v>540.9700012207031</v>
      </c>
      <c r="N191" s="24">
        <f t="shared" si="14"/>
        <v>540.9700012207031</v>
      </c>
    </row>
    <row r="192" spans="1:14" ht="25.5">
      <c r="A192" s="5">
        <v>33</v>
      </c>
      <c r="B192" s="22" t="s">
        <v>199</v>
      </c>
      <c r="C192" s="22">
        <v>1998</v>
      </c>
      <c r="D192" s="22" t="s">
        <v>17</v>
      </c>
      <c r="E192" s="22" t="s">
        <v>18</v>
      </c>
      <c r="F192" s="22" t="s">
        <v>19</v>
      </c>
      <c r="G192" s="22" t="s">
        <v>20</v>
      </c>
      <c r="H192" s="24">
        <v>167.38999938964844</v>
      </c>
      <c r="I192" s="5">
        <v>654</v>
      </c>
      <c r="J192" s="24">
        <f t="shared" si="12"/>
        <v>821.3899993896484</v>
      </c>
      <c r="K192" s="24"/>
      <c r="L192" s="5"/>
      <c r="M192" s="24" t="s">
        <v>313</v>
      </c>
      <c r="N192" s="24">
        <f t="shared" si="14"/>
        <v>821.3899993896484</v>
      </c>
    </row>
    <row r="193" spans="1:14" ht="38.25">
      <c r="A193" s="5"/>
      <c r="B193" s="22" t="s">
        <v>149</v>
      </c>
      <c r="C193" s="22">
        <v>1998</v>
      </c>
      <c r="D193" s="22">
        <v>3</v>
      </c>
      <c r="E193" s="22" t="s">
        <v>99</v>
      </c>
      <c r="F193" s="22" t="s">
        <v>150</v>
      </c>
      <c r="G193" s="22" t="s">
        <v>103</v>
      </c>
      <c r="H193" s="24"/>
      <c r="I193" s="5"/>
      <c r="J193" s="24" t="s">
        <v>312</v>
      </c>
      <c r="K193" s="24"/>
      <c r="L193" s="5"/>
      <c r="M193" s="24" t="s">
        <v>312</v>
      </c>
      <c r="N193" s="24"/>
    </row>
    <row r="194" spans="1:14" ht="38.25">
      <c r="A194" s="5"/>
      <c r="B194" s="22" t="s">
        <v>81</v>
      </c>
      <c r="C194" s="22">
        <v>1998</v>
      </c>
      <c r="D194" s="22">
        <v>3</v>
      </c>
      <c r="E194" s="22" t="s">
        <v>33</v>
      </c>
      <c r="F194" s="22" t="s">
        <v>82</v>
      </c>
      <c r="G194" s="22" t="s">
        <v>83</v>
      </c>
      <c r="H194" s="24"/>
      <c r="I194" s="5"/>
      <c r="J194" s="24" t="s">
        <v>312</v>
      </c>
      <c r="K194" s="24"/>
      <c r="L194" s="5"/>
      <c r="M194" s="24" t="s">
        <v>312</v>
      </c>
      <c r="N194" s="24"/>
    </row>
    <row r="196" spans="1:8" ht="18">
      <c r="A196" s="8" t="s">
        <v>355</v>
      </c>
      <c r="B196" s="8"/>
      <c r="C196" s="8"/>
      <c r="D196" s="8"/>
      <c r="E196" s="8"/>
      <c r="F196" s="8"/>
      <c r="G196" s="8"/>
      <c r="H196" s="8"/>
    </row>
    <row r="197" spans="1:14" ht="12.75">
      <c r="A197" s="13" t="s">
        <v>303</v>
      </c>
      <c r="B197" s="13" t="s">
        <v>1</v>
      </c>
      <c r="C197" s="13" t="s">
        <v>2</v>
      </c>
      <c r="D197" s="13" t="s">
        <v>3</v>
      </c>
      <c r="E197" s="13" t="s">
        <v>4</v>
      </c>
      <c r="F197" s="13" t="s">
        <v>5</v>
      </c>
      <c r="G197" s="13" t="s">
        <v>6</v>
      </c>
      <c r="H197" s="16" t="s">
        <v>305</v>
      </c>
      <c r="I197" s="17"/>
      <c r="J197" s="18"/>
      <c r="K197" s="16" t="s">
        <v>309</v>
      </c>
      <c r="L197" s="17"/>
      <c r="M197" s="18"/>
      <c r="N197" s="13" t="s">
        <v>310</v>
      </c>
    </row>
    <row r="198" spans="1:14" ht="12.75">
      <c r="A198" s="15"/>
      <c r="B198" s="15"/>
      <c r="C198" s="15"/>
      <c r="D198" s="15"/>
      <c r="E198" s="15"/>
      <c r="F198" s="15"/>
      <c r="G198" s="15"/>
      <c r="H198" s="19" t="s">
        <v>306</v>
      </c>
      <c r="I198" s="19" t="s">
        <v>307</v>
      </c>
      <c r="J198" s="19" t="s">
        <v>308</v>
      </c>
      <c r="K198" s="19" t="s">
        <v>306</v>
      </c>
      <c r="L198" s="19" t="s">
        <v>307</v>
      </c>
      <c r="M198" s="19" t="s">
        <v>308</v>
      </c>
      <c r="N198" s="15"/>
    </row>
    <row r="199" spans="1:14" ht="76.5">
      <c r="A199" s="20">
        <v>1</v>
      </c>
      <c r="B199" s="21" t="s">
        <v>128</v>
      </c>
      <c r="C199" s="21">
        <v>1996</v>
      </c>
      <c r="D199" s="21" t="s">
        <v>42</v>
      </c>
      <c r="E199" s="21" t="s">
        <v>95</v>
      </c>
      <c r="F199" s="21" t="s">
        <v>129</v>
      </c>
      <c r="G199" s="21" t="s">
        <v>130</v>
      </c>
      <c r="H199" s="23">
        <v>177.5399932861328</v>
      </c>
      <c r="I199" s="20">
        <v>2</v>
      </c>
      <c r="J199" s="23">
        <f aca="true" t="shared" si="15" ref="J199:J210">H199+I199</f>
        <v>179.5399932861328</v>
      </c>
      <c r="K199" s="23">
        <v>161.92999267578125</v>
      </c>
      <c r="L199" s="20">
        <v>2</v>
      </c>
      <c r="M199" s="23">
        <f aca="true" t="shared" si="16" ref="M199:M210">K199+L199</f>
        <v>163.92999267578125</v>
      </c>
      <c r="N199" s="23">
        <f aca="true" t="shared" si="17" ref="N199:N210">MIN(M199,J199)</f>
        <v>163.92999267578125</v>
      </c>
    </row>
    <row r="200" spans="1:14" ht="25.5">
      <c r="A200" s="5">
        <v>2</v>
      </c>
      <c r="B200" s="22" t="s">
        <v>15</v>
      </c>
      <c r="C200" s="22">
        <v>1998</v>
      </c>
      <c r="D200" s="22" t="s">
        <v>17</v>
      </c>
      <c r="E200" s="22" t="s">
        <v>18</v>
      </c>
      <c r="F200" s="22" t="s">
        <v>19</v>
      </c>
      <c r="G200" s="22" t="s">
        <v>20</v>
      </c>
      <c r="H200" s="24">
        <v>283.4100036621094</v>
      </c>
      <c r="I200" s="5">
        <v>110</v>
      </c>
      <c r="J200" s="24">
        <f t="shared" si="15"/>
        <v>393.4100036621094</v>
      </c>
      <c r="K200" s="24">
        <v>187.08999633789062</v>
      </c>
      <c r="L200" s="5">
        <v>10</v>
      </c>
      <c r="M200" s="24">
        <f t="shared" si="16"/>
        <v>197.08999633789062</v>
      </c>
      <c r="N200" s="24">
        <f t="shared" si="17"/>
        <v>197.08999633789062</v>
      </c>
    </row>
    <row r="201" spans="1:14" ht="25.5">
      <c r="A201" s="5">
        <v>3</v>
      </c>
      <c r="B201" s="22" t="s">
        <v>286</v>
      </c>
      <c r="C201" s="22">
        <v>2000</v>
      </c>
      <c r="D201" s="22">
        <v>1</v>
      </c>
      <c r="E201" s="22" t="s">
        <v>71</v>
      </c>
      <c r="F201" s="22" t="s">
        <v>72</v>
      </c>
      <c r="G201" s="22" t="s">
        <v>73</v>
      </c>
      <c r="H201" s="24">
        <v>194.4499969482422</v>
      </c>
      <c r="I201" s="5">
        <v>50</v>
      </c>
      <c r="J201" s="24">
        <f t="shared" si="15"/>
        <v>244.4499969482422</v>
      </c>
      <c r="K201" s="24">
        <v>181.97999572753906</v>
      </c>
      <c r="L201" s="5">
        <v>50</v>
      </c>
      <c r="M201" s="24">
        <f t="shared" si="16"/>
        <v>231.97999572753906</v>
      </c>
      <c r="N201" s="24">
        <f t="shared" si="17"/>
        <v>231.97999572753906</v>
      </c>
    </row>
    <row r="202" spans="1:14" ht="25.5">
      <c r="A202" s="5">
        <v>4</v>
      </c>
      <c r="B202" s="22" t="s">
        <v>202</v>
      </c>
      <c r="C202" s="22">
        <v>1998</v>
      </c>
      <c r="D202" s="22">
        <v>3</v>
      </c>
      <c r="E202" s="22" t="s">
        <v>71</v>
      </c>
      <c r="F202" s="22" t="s">
        <v>72</v>
      </c>
      <c r="G202" s="22" t="s">
        <v>73</v>
      </c>
      <c r="H202" s="24">
        <v>189.00999450683594</v>
      </c>
      <c r="I202" s="5">
        <v>104</v>
      </c>
      <c r="J202" s="24">
        <f t="shared" si="15"/>
        <v>293.00999450683594</v>
      </c>
      <c r="K202" s="24">
        <v>172.47999572753906</v>
      </c>
      <c r="L202" s="5">
        <v>104</v>
      </c>
      <c r="M202" s="24">
        <f t="shared" si="16"/>
        <v>276.47999572753906</v>
      </c>
      <c r="N202" s="24">
        <f t="shared" si="17"/>
        <v>276.47999572753906</v>
      </c>
    </row>
    <row r="203" spans="1:14" ht="38.25">
      <c r="A203" s="5">
        <v>5</v>
      </c>
      <c r="B203" s="22" t="s">
        <v>291</v>
      </c>
      <c r="C203" s="22">
        <v>1996</v>
      </c>
      <c r="D203" s="22">
        <v>1</v>
      </c>
      <c r="E203" s="22" t="s">
        <v>33</v>
      </c>
      <c r="F203" s="22" t="s">
        <v>106</v>
      </c>
      <c r="G203" s="22" t="s">
        <v>107</v>
      </c>
      <c r="H203" s="24">
        <v>256.2699890136719</v>
      </c>
      <c r="I203" s="5">
        <v>204</v>
      </c>
      <c r="J203" s="24">
        <f t="shared" si="15"/>
        <v>460.2699890136719</v>
      </c>
      <c r="K203" s="24">
        <v>203.8300018310547</v>
      </c>
      <c r="L203" s="5">
        <v>100</v>
      </c>
      <c r="M203" s="24">
        <f t="shared" si="16"/>
        <v>303.8300018310547</v>
      </c>
      <c r="N203" s="24">
        <f t="shared" si="17"/>
        <v>303.8300018310547</v>
      </c>
    </row>
    <row r="204" spans="1:14" ht="38.25">
      <c r="A204" s="5">
        <v>6</v>
      </c>
      <c r="B204" s="22" t="s">
        <v>104</v>
      </c>
      <c r="C204" s="22">
        <v>1997</v>
      </c>
      <c r="D204" s="22">
        <v>1</v>
      </c>
      <c r="E204" s="22" t="s">
        <v>37</v>
      </c>
      <c r="F204" s="22" t="s">
        <v>38</v>
      </c>
      <c r="G204" s="22" t="s">
        <v>39</v>
      </c>
      <c r="H204" s="24">
        <v>323.3399963378906</v>
      </c>
      <c r="I204" s="5">
        <v>52</v>
      </c>
      <c r="J204" s="24">
        <f t="shared" si="15"/>
        <v>375.3399963378906</v>
      </c>
      <c r="K204" s="24">
        <v>279.5400085449219</v>
      </c>
      <c r="L204" s="5">
        <v>54</v>
      </c>
      <c r="M204" s="24">
        <f t="shared" si="16"/>
        <v>333.5400085449219</v>
      </c>
      <c r="N204" s="24">
        <f t="shared" si="17"/>
        <v>333.5400085449219</v>
      </c>
    </row>
    <row r="205" spans="1:14" ht="51">
      <c r="A205" s="5">
        <v>7</v>
      </c>
      <c r="B205" s="22" t="s">
        <v>135</v>
      </c>
      <c r="C205" s="22">
        <v>1997</v>
      </c>
      <c r="D205" s="22">
        <v>2</v>
      </c>
      <c r="E205" s="22" t="s">
        <v>25</v>
      </c>
      <c r="F205" s="22" t="s">
        <v>109</v>
      </c>
      <c r="G205" s="22" t="s">
        <v>110</v>
      </c>
      <c r="H205" s="24">
        <v>290.4800109863281</v>
      </c>
      <c r="I205" s="5">
        <v>114</v>
      </c>
      <c r="J205" s="24">
        <f t="shared" si="15"/>
        <v>404.4800109863281</v>
      </c>
      <c r="K205" s="24">
        <v>235.1699981689453</v>
      </c>
      <c r="L205" s="5">
        <v>152</v>
      </c>
      <c r="M205" s="24">
        <f t="shared" si="16"/>
        <v>387.1699981689453</v>
      </c>
      <c r="N205" s="24">
        <f t="shared" si="17"/>
        <v>387.1699981689453</v>
      </c>
    </row>
    <row r="206" spans="1:14" ht="51">
      <c r="A206" s="5">
        <v>8</v>
      </c>
      <c r="B206" s="22" t="s">
        <v>212</v>
      </c>
      <c r="C206" s="22">
        <v>1999</v>
      </c>
      <c r="D206" s="22">
        <v>2</v>
      </c>
      <c r="E206" s="22" t="s">
        <v>95</v>
      </c>
      <c r="F206" s="22" t="s">
        <v>213</v>
      </c>
      <c r="G206" s="22" t="s">
        <v>164</v>
      </c>
      <c r="H206" s="24">
        <v>221.0800018310547</v>
      </c>
      <c r="I206" s="5">
        <v>254</v>
      </c>
      <c r="J206" s="24">
        <f t="shared" si="15"/>
        <v>475.0800018310547</v>
      </c>
      <c r="K206" s="24">
        <v>288.30999755859375</v>
      </c>
      <c r="L206" s="5">
        <v>154</v>
      </c>
      <c r="M206" s="24">
        <f t="shared" si="16"/>
        <v>442.30999755859375</v>
      </c>
      <c r="N206" s="24">
        <f t="shared" si="17"/>
        <v>442.30999755859375</v>
      </c>
    </row>
    <row r="207" spans="1:14" ht="76.5">
      <c r="A207" s="5">
        <v>9</v>
      </c>
      <c r="B207" s="22" t="s">
        <v>94</v>
      </c>
      <c r="C207" s="22">
        <v>1998</v>
      </c>
      <c r="D207" s="22">
        <v>2</v>
      </c>
      <c r="E207" s="22" t="s">
        <v>95</v>
      </c>
      <c r="F207" s="22" t="s">
        <v>96</v>
      </c>
      <c r="G207" s="22" t="s">
        <v>97</v>
      </c>
      <c r="H207" s="24">
        <v>258.4800109863281</v>
      </c>
      <c r="I207" s="5">
        <v>554</v>
      </c>
      <c r="J207" s="24">
        <f t="shared" si="15"/>
        <v>812.4800109863281</v>
      </c>
      <c r="K207" s="24">
        <v>402.5899963378906</v>
      </c>
      <c r="L207" s="5">
        <v>258</v>
      </c>
      <c r="M207" s="24">
        <f t="shared" si="16"/>
        <v>660.5899963378906</v>
      </c>
      <c r="N207" s="24">
        <f t="shared" si="17"/>
        <v>660.5899963378906</v>
      </c>
    </row>
    <row r="208" spans="1:14" ht="51">
      <c r="A208" s="5"/>
      <c r="B208" s="22" t="s">
        <v>175</v>
      </c>
      <c r="C208" s="22">
        <v>1997</v>
      </c>
      <c r="D208" s="22">
        <v>2</v>
      </c>
      <c r="E208" s="22" t="s">
        <v>25</v>
      </c>
      <c r="F208" s="22" t="s">
        <v>176</v>
      </c>
      <c r="G208" s="22" t="s">
        <v>27</v>
      </c>
      <c r="H208" s="24"/>
      <c r="I208" s="5"/>
      <c r="J208" s="24" t="s">
        <v>312</v>
      </c>
      <c r="K208" s="24"/>
      <c r="L208" s="5"/>
      <c r="M208" s="24" t="s">
        <v>312</v>
      </c>
      <c r="N208" s="24"/>
    </row>
    <row r="209" spans="1:14" ht="51">
      <c r="A209" s="5"/>
      <c r="B209" s="22" t="s">
        <v>257</v>
      </c>
      <c r="C209" s="22">
        <v>1996</v>
      </c>
      <c r="D209" s="22">
        <v>2</v>
      </c>
      <c r="E209" s="22" t="s">
        <v>25</v>
      </c>
      <c r="F209" s="22" t="s">
        <v>176</v>
      </c>
      <c r="G209" s="22" t="s">
        <v>110</v>
      </c>
      <c r="H209" s="24"/>
      <c r="I209" s="5"/>
      <c r="J209" s="24" t="s">
        <v>312</v>
      </c>
      <c r="K209" s="24"/>
      <c r="L209" s="5"/>
      <c r="M209" s="24" t="s">
        <v>312</v>
      </c>
      <c r="N209" s="24"/>
    </row>
    <row r="210" spans="1:14" ht="51">
      <c r="A210" s="5"/>
      <c r="B210" s="22" t="s">
        <v>284</v>
      </c>
      <c r="C210" s="22">
        <v>1997</v>
      </c>
      <c r="D210" s="22">
        <v>2</v>
      </c>
      <c r="E210" s="22" t="s">
        <v>25</v>
      </c>
      <c r="F210" s="22" t="s">
        <v>176</v>
      </c>
      <c r="G210" s="22" t="s">
        <v>110</v>
      </c>
      <c r="H210" s="24"/>
      <c r="I210" s="5"/>
      <c r="J210" s="24" t="s">
        <v>312</v>
      </c>
      <c r="K210" s="24"/>
      <c r="L210" s="5"/>
      <c r="M210" s="24" t="s">
        <v>312</v>
      </c>
      <c r="N210" s="24"/>
    </row>
  </sheetData>
  <mergeCells count="61">
    <mergeCell ref="A196:H196"/>
    <mergeCell ref="H197:J197"/>
    <mergeCell ref="K197:M197"/>
    <mergeCell ref="N197:N198"/>
    <mergeCell ref="H155:J155"/>
    <mergeCell ref="K155:M155"/>
    <mergeCell ref="N155:N156"/>
    <mergeCell ref="A197:A198"/>
    <mergeCell ref="B197:B198"/>
    <mergeCell ref="C197:C198"/>
    <mergeCell ref="D197:D198"/>
    <mergeCell ref="E197:E198"/>
    <mergeCell ref="F197:F198"/>
    <mergeCell ref="G197:G198"/>
    <mergeCell ref="K106:M106"/>
    <mergeCell ref="N106:N107"/>
    <mergeCell ref="A155:A156"/>
    <mergeCell ref="B155:B156"/>
    <mergeCell ref="C155:C156"/>
    <mergeCell ref="D155:D156"/>
    <mergeCell ref="E155:E156"/>
    <mergeCell ref="F155:F156"/>
    <mergeCell ref="G155:G156"/>
    <mergeCell ref="A154:H154"/>
    <mergeCell ref="E106:E107"/>
    <mergeCell ref="F106:F107"/>
    <mergeCell ref="G106:G107"/>
    <mergeCell ref="A105:H105"/>
    <mergeCell ref="H106:J106"/>
    <mergeCell ref="A106:A107"/>
    <mergeCell ref="B106:B107"/>
    <mergeCell ref="C106:C107"/>
    <mergeCell ref="D106:D107"/>
    <mergeCell ref="A83:H83"/>
    <mergeCell ref="H84:J84"/>
    <mergeCell ref="K84:M84"/>
    <mergeCell ref="N84:N85"/>
    <mergeCell ref="H8:J8"/>
    <mergeCell ref="K8:M8"/>
    <mergeCell ref="N8:N9"/>
    <mergeCell ref="A84:A85"/>
    <mergeCell ref="B84:B85"/>
    <mergeCell ref="C84:C85"/>
    <mergeCell ref="D84:D85"/>
    <mergeCell ref="E84:E85"/>
    <mergeCell ref="F84:F85"/>
    <mergeCell ref="G84:G85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4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16384" width="9.12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 t="s">
        <v>7</v>
      </c>
      <c r="B2" s="2" t="s">
        <v>8</v>
      </c>
      <c r="C2" s="3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ht="12.75">
      <c r="A3" s="4" t="s">
        <v>14</v>
      </c>
      <c r="B3" s="4" t="s">
        <v>15</v>
      </c>
      <c r="C3" s="5" t="s">
        <v>16</v>
      </c>
      <c r="D3" s="4" t="s">
        <v>17</v>
      </c>
      <c r="E3" s="4" t="s">
        <v>18</v>
      </c>
      <c r="F3" s="4" t="s">
        <v>19</v>
      </c>
      <c r="G3" s="4" t="s">
        <v>20</v>
      </c>
    </row>
    <row r="4" spans="1:7" ht="12.75">
      <c r="A4" s="4" t="s">
        <v>21</v>
      </c>
      <c r="B4" s="4" t="s">
        <v>22</v>
      </c>
      <c r="C4" s="5" t="s">
        <v>23</v>
      </c>
      <c r="D4" s="4" t="s">
        <v>24</v>
      </c>
      <c r="E4" s="4" t="s">
        <v>25</v>
      </c>
      <c r="F4" s="4" t="s">
        <v>26</v>
      </c>
      <c r="G4" s="4" t="s">
        <v>27</v>
      </c>
    </row>
    <row r="5" spans="1:7" ht="12.75">
      <c r="A5" s="4" t="s">
        <v>28</v>
      </c>
      <c r="B5" s="4" t="s">
        <v>22</v>
      </c>
      <c r="C5" s="5" t="s">
        <v>23</v>
      </c>
      <c r="D5" s="4" t="s">
        <v>24</v>
      </c>
      <c r="E5" s="4" t="s">
        <v>25</v>
      </c>
      <c r="F5" s="4" t="s">
        <v>26</v>
      </c>
      <c r="G5" s="4" t="s">
        <v>29</v>
      </c>
    </row>
    <row r="6" spans="1:7" ht="12.75">
      <c r="A6" s="4" t="s">
        <v>30</v>
      </c>
      <c r="B6" s="4" t="s">
        <v>31</v>
      </c>
      <c r="C6" s="5" t="s">
        <v>9</v>
      </c>
      <c r="D6" s="4" t="s">
        <v>32</v>
      </c>
      <c r="E6" s="4" t="s">
        <v>33</v>
      </c>
      <c r="F6" s="4" t="s">
        <v>34</v>
      </c>
      <c r="G6" s="4" t="s">
        <v>35</v>
      </c>
    </row>
    <row r="7" spans="1:7" ht="12.75">
      <c r="A7" s="4" t="s">
        <v>7</v>
      </c>
      <c r="B7" s="4" t="s">
        <v>36</v>
      </c>
      <c r="C7" s="5" t="s">
        <v>9</v>
      </c>
      <c r="D7" s="4" t="s">
        <v>10</v>
      </c>
      <c r="E7" s="4" t="s">
        <v>37</v>
      </c>
      <c r="F7" s="4" t="s">
        <v>38</v>
      </c>
      <c r="G7" s="4" t="s">
        <v>39</v>
      </c>
    </row>
    <row r="8" spans="1:7" ht="12.75">
      <c r="A8" s="4" t="s">
        <v>28</v>
      </c>
      <c r="B8" s="4" t="s">
        <v>36</v>
      </c>
      <c r="C8" s="5" t="s">
        <v>9</v>
      </c>
      <c r="D8" s="4" t="s">
        <v>10</v>
      </c>
      <c r="E8" s="4" t="s">
        <v>37</v>
      </c>
      <c r="F8" s="4" t="s">
        <v>38</v>
      </c>
      <c r="G8" s="4" t="s">
        <v>40</v>
      </c>
    </row>
    <row r="9" spans="1:7" ht="12.75">
      <c r="A9" s="4" t="s">
        <v>28</v>
      </c>
      <c r="B9" s="4" t="s">
        <v>41</v>
      </c>
      <c r="C9" s="5" t="s">
        <v>23</v>
      </c>
      <c r="D9" s="4" t="s">
        <v>42</v>
      </c>
      <c r="E9" s="4" t="s">
        <v>43</v>
      </c>
      <c r="F9" s="4" t="s">
        <v>44</v>
      </c>
      <c r="G9" s="4" t="s">
        <v>45</v>
      </c>
    </row>
    <row r="10" spans="1:7" ht="12.75">
      <c r="A10" s="4" t="s">
        <v>30</v>
      </c>
      <c r="B10" s="4" t="s">
        <v>46</v>
      </c>
      <c r="C10" s="5" t="s">
        <v>9</v>
      </c>
      <c r="D10" s="4" t="s">
        <v>10</v>
      </c>
      <c r="E10" s="4" t="s">
        <v>47</v>
      </c>
      <c r="F10" s="4" t="s">
        <v>48</v>
      </c>
      <c r="G10" s="4" t="s">
        <v>49</v>
      </c>
    </row>
    <row r="11" spans="1:7" ht="12.75">
      <c r="A11" s="4" t="s">
        <v>21</v>
      </c>
      <c r="B11" s="4" t="s">
        <v>50</v>
      </c>
      <c r="C11" s="5" t="s">
        <v>9</v>
      </c>
      <c r="D11" s="4" t="s">
        <v>17</v>
      </c>
      <c r="E11" s="4" t="s">
        <v>18</v>
      </c>
      <c r="F11" s="4" t="s">
        <v>19</v>
      </c>
      <c r="G11" s="4" t="s">
        <v>20</v>
      </c>
    </row>
    <row r="12" spans="1:7" ht="12.75">
      <c r="A12" s="4" t="s">
        <v>28</v>
      </c>
      <c r="B12" s="4" t="s">
        <v>50</v>
      </c>
      <c r="C12" s="5" t="s">
        <v>9</v>
      </c>
      <c r="D12" s="4" t="s">
        <v>17</v>
      </c>
      <c r="E12" s="4" t="s">
        <v>18</v>
      </c>
      <c r="F12" s="4" t="s">
        <v>19</v>
      </c>
      <c r="G12" s="4" t="s">
        <v>20</v>
      </c>
    </row>
    <row r="13" spans="1:7" ht="12.75">
      <c r="A13" s="4" t="s">
        <v>21</v>
      </c>
      <c r="B13" s="4" t="s">
        <v>51</v>
      </c>
      <c r="C13" s="5" t="s">
        <v>23</v>
      </c>
      <c r="D13" s="4" t="s">
        <v>42</v>
      </c>
      <c r="E13" s="4" t="s">
        <v>52</v>
      </c>
      <c r="F13" s="4" t="s">
        <v>53</v>
      </c>
      <c r="G13" s="4" t="s">
        <v>54</v>
      </c>
    </row>
    <row r="14" spans="1:7" ht="12.75">
      <c r="A14" s="4" t="s">
        <v>21</v>
      </c>
      <c r="B14" s="4" t="s">
        <v>55</v>
      </c>
      <c r="C14" s="5" t="s">
        <v>23</v>
      </c>
      <c r="D14" s="4" t="s">
        <v>10</v>
      </c>
      <c r="E14" s="4" t="s">
        <v>11</v>
      </c>
      <c r="F14" s="4" t="s">
        <v>56</v>
      </c>
      <c r="G14" s="4" t="s">
        <v>57</v>
      </c>
    </row>
    <row r="15" spans="1:7" ht="12.75">
      <c r="A15" s="4" t="s">
        <v>21</v>
      </c>
      <c r="B15" s="4" t="s">
        <v>58</v>
      </c>
      <c r="C15" s="5" t="s">
        <v>16</v>
      </c>
      <c r="D15" s="4" t="s">
        <v>24</v>
      </c>
      <c r="E15" s="4" t="s">
        <v>59</v>
      </c>
      <c r="F15" s="4" t="s">
        <v>60</v>
      </c>
      <c r="G15" s="4" t="s">
        <v>61</v>
      </c>
    </row>
    <row r="16" spans="1:7" ht="12.75">
      <c r="A16" s="4" t="s">
        <v>7</v>
      </c>
      <c r="B16" s="4" t="s">
        <v>62</v>
      </c>
      <c r="C16" s="5" t="s">
        <v>16</v>
      </c>
      <c r="D16" s="4" t="s">
        <v>24</v>
      </c>
      <c r="E16" s="4" t="s">
        <v>63</v>
      </c>
      <c r="F16" s="4" t="s">
        <v>64</v>
      </c>
      <c r="G16" s="4" t="s">
        <v>65</v>
      </c>
    </row>
    <row r="17" spans="1:7" ht="12.75">
      <c r="A17" s="4" t="s">
        <v>28</v>
      </c>
      <c r="B17" s="4" t="s">
        <v>62</v>
      </c>
      <c r="C17" s="5" t="s">
        <v>16</v>
      </c>
      <c r="D17" s="4" t="s">
        <v>24</v>
      </c>
      <c r="E17" s="4" t="s">
        <v>63</v>
      </c>
      <c r="F17" s="4" t="s">
        <v>66</v>
      </c>
      <c r="G17" s="4" t="s">
        <v>67</v>
      </c>
    </row>
    <row r="18" spans="1:7" ht="12.75">
      <c r="A18" s="4" t="s">
        <v>30</v>
      </c>
      <c r="B18" s="4" t="s">
        <v>68</v>
      </c>
      <c r="C18" s="5" t="s">
        <v>69</v>
      </c>
      <c r="D18" s="4" t="s">
        <v>70</v>
      </c>
      <c r="E18" s="4" t="s">
        <v>71</v>
      </c>
      <c r="F18" s="4" t="s">
        <v>72</v>
      </c>
      <c r="G18" s="4" t="s">
        <v>73</v>
      </c>
    </row>
    <row r="19" spans="1:7" ht="12.75">
      <c r="A19" s="4" t="s">
        <v>28</v>
      </c>
      <c r="B19" s="4" t="s">
        <v>74</v>
      </c>
      <c r="C19" s="5" t="s">
        <v>16</v>
      </c>
      <c r="D19" s="4" t="s">
        <v>24</v>
      </c>
      <c r="E19" s="4" t="s">
        <v>37</v>
      </c>
      <c r="F19" s="4" t="s">
        <v>38</v>
      </c>
      <c r="G19" s="4" t="s">
        <v>75</v>
      </c>
    </row>
    <row r="20" spans="1:7" ht="12.75">
      <c r="A20" s="4" t="s">
        <v>21</v>
      </c>
      <c r="B20" s="4" t="s">
        <v>76</v>
      </c>
      <c r="C20" s="5" t="s">
        <v>16</v>
      </c>
      <c r="D20" s="4" t="s">
        <v>70</v>
      </c>
      <c r="E20" s="4" t="s">
        <v>37</v>
      </c>
      <c r="F20" s="4" t="s">
        <v>38</v>
      </c>
      <c r="G20" s="4" t="s">
        <v>75</v>
      </c>
    </row>
    <row r="21" spans="1:7" ht="12.75">
      <c r="A21" s="4" t="s">
        <v>21</v>
      </c>
      <c r="B21" s="4" t="s">
        <v>77</v>
      </c>
      <c r="C21" s="5" t="s">
        <v>16</v>
      </c>
      <c r="D21" s="4" t="s">
        <v>24</v>
      </c>
      <c r="E21" s="4" t="s">
        <v>78</v>
      </c>
      <c r="F21" s="4" t="s">
        <v>79</v>
      </c>
      <c r="G21" s="4" t="s">
        <v>80</v>
      </c>
    </row>
    <row r="22" spans="1:7" ht="12.75">
      <c r="A22" s="4" t="s">
        <v>7</v>
      </c>
      <c r="B22" s="4" t="s">
        <v>81</v>
      </c>
      <c r="C22" s="5" t="s">
        <v>16</v>
      </c>
      <c r="D22" s="4" t="s">
        <v>70</v>
      </c>
      <c r="E22" s="4" t="s">
        <v>33</v>
      </c>
      <c r="F22" s="4" t="s">
        <v>82</v>
      </c>
      <c r="G22" s="4" t="s">
        <v>83</v>
      </c>
    </row>
    <row r="23" spans="1:7" ht="12.75">
      <c r="A23" s="4" t="s">
        <v>30</v>
      </c>
      <c r="B23" s="4" t="s">
        <v>84</v>
      </c>
      <c r="C23" s="5" t="s">
        <v>16</v>
      </c>
      <c r="D23" s="4" t="s">
        <v>17</v>
      </c>
      <c r="E23" s="4" t="s">
        <v>59</v>
      </c>
      <c r="F23" s="4" t="s">
        <v>60</v>
      </c>
      <c r="G23" s="4" t="s">
        <v>85</v>
      </c>
    </row>
    <row r="24" spans="1:7" ht="12.75">
      <c r="A24" s="4" t="s">
        <v>21</v>
      </c>
      <c r="B24" s="4" t="s">
        <v>86</v>
      </c>
      <c r="C24" s="5" t="s">
        <v>87</v>
      </c>
      <c r="D24" s="4" t="s">
        <v>32</v>
      </c>
      <c r="E24" s="4" t="s">
        <v>37</v>
      </c>
      <c r="F24" s="4" t="s">
        <v>88</v>
      </c>
      <c r="G24" s="4" t="s">
        <v>39</v>
      </c>
    </row>
    <row r="25" spans="1:7" ht="12.75">
      <c r="A25" s="4" t="s">
        <v>21</v>
      </c>
      <c r="B25" s="4" t="s">
        <v>89</v>
      </c>
      <c r="C25" s="5" t="s">
        <v>90</v>
      </c>
      <c r="D25" s="4" t="s">
        <v>32</v>
      </c>
      <c r="E25" s="4" t="s">
        <v>91</v>
      </c>
      <c r="F25" s="4" t="s">
        <v>92</v>
      </c>
      <c r="G25" s="4" t="s">
        <v>93</v>
      </c>
    </row>
    <row r="26" spans="1:7" ht="12.75">
      <c r="A26" s="4" t="s">
        <v>30</v>
      </c>
      <c r="B26" s="4" t="s">
        <v>94</v>
      </c>
      <c r="C26" s="5" t="s">
        <v>16</v>
      </c>
      <c r="D26" s="4" t="s">
        <v>24</v>
      </c>
      <c r="E26" s="4" t="s">
        <v>95</v>
      </c>
      <c r="F26" s="4" t="s">
        <v>96</v>
      </c>
      <c r="G26" s="4" t="s">
        <v>97</v>
      </c>
    </row>
    <row r="27" spans="1:7" ht="12.75">
      <c r="A27" s="4" t="s">
        <v>14</v>
      </c>
      <c r="B27" s="4" t="s">
        <v>94</v>
      </c>
      <c r="C27" s="5" t="s">
        <v>16</v>
      </c>
      <c r="D27" s="4" t="s">
        <v>24</v>
      </c>
      <c r="E27" s="4" t="s">
        <v>95</v>
      </c>
      <c r="F27" s="4" t="s">
        <v>96</v>
      </c>
      <c r="G27" s="4" t="s">
        <v>97</v>
      </c>
    </row>
    <row r="28" spans="1:7" ht="12.75">
      <c r="A28" s="4" t="s">
        <v>28</v>
      </c>
      <c r="B28" s="4" t="s">
        <v>98</v>
      </c>
      <c r="C28" s="5" t="s">
        <v>87</v>
      </c>
      <c r="D28" s="4" t="s">
        <v>70</v>
      </c>
      <c r="E28" s="4" t="s">
        <v>99</v>
      </c>
      <c r="F28" s="4" t="s">
        <v>100</v>
      </c>
      <c r="G28" s="4" t="s">
        <v>101</v>
      </c>
    </row>
    <row r="29" spans="1:7" ht="12.75">
      <c r="A29" s="4" t="s">
        <v>21</v>
      </c>
      <c r="B29" s="4" t="s">
        <v>102</v>
      </c>
      <c r="C29" s="5" t="s">
        <v>16</v>
      </c>
      <c r="D29" s="4" t="s">
        <v>70</v>
      </c>
      <c r="E29" s="4" t="s">
        <v>99</v>
      </c>
      <c r="F29" s="4" t="s">
        <v>100</v>
      </c>
      <c r="G29" s="4" t="s">
        <v>103</v>
      </c>
    </row>
    <row r="30" spans="1:7" ht="12.75">
      <c r="A30" s="4" t="s">
        <v>30</v>
      </c>
      <c r="B30" s="4" t="s">
        <v>104</v>
      </c>
      <c r="C30" s="5" t="s">
        <v>9</v>
      </c>
      <c r="D30" s="4" t="s">
        <v>10</v>
      </c>
      <c r="E30" s="4" t="s">
        <v>37</v>
      </c>
      <c r="F30" s="4" t="s">
        <v>38</v>
      </c>
      <c r="G30" s="4" t="s">
        <v>39</v>
      </c>
    </row>
    <row r="31" spans="1:7" ht="12.75">
      <c r="A31" s="4" t="s">
        <v>14</v>
      </c>
      <c r="B31" s="4" t="s">
        <v>104</v>
      </c>
      <c r="C31" s="5" t="s">
        <v>9</v>
      </c>
      <c r="D31" s="4" t="s">
        <v>10</v>
      </c>
      <c r="E31" s="4" t="s">
        <v>37</v>
      </c>
      <c r="F31" s="4" t="s">
        <v>38</v>
      </c>
      <c r="G31" s="4" t="s">
        <v>39</v>
      </c>
    </row>
    <row r="32" spans="1:7" ht="12.75">
      <c r="A32" s="4" t="s">
        <v>30</v>
      </c>
      <c r="B32" s="4" t="s">
        <v>105</v>
      </c>
      <c r="C32" s="5" t="s">
        <v>23</v>
      </c>
      <c r="D32" s="4" t="s">
        <v>10</v>
      </c>
      <c r="E32" s="4" t="s">
        <v>33</v>
      </c>
      <c r="F32" s="4" t="s">
        <v>106</v>
      </c>
      <c r="G32" s="4" t="s">
        <v>107</v>
      </c>
    </row>
    <row r="33" spans="1:7" ht="12.75">
      <c r="A33" s="4" t="s">
        <v>21</v>
      </c>
      <c r="B33" s="4" t="s">
        <v>108</v>
      </c>
      <c r="C33" s="5" t="s">
        <v>9</v>
      </c>
      <c r="D33" s="4" t="s">
        <v>24</v>
      </c>
      <c r="E33" s="4" t="s">
        <v>25</v>
      </c>
      <c r="F33" s="4" t="s">
        <v>109</v>
      </c>
      <c r="G33" s="4" t="s">
        <v>110</v>
      </c>
    </row>
    <row r="34" spans="1:7" ht="12.75">
      <c r="A34" s="4" t="s">
        <v>28</v>
      </c>
      <c r="B34" s="4" t="s">
        <v>108</v>
      </c>
      <c r="C34" s="5" t="s">
        <v>9</v>
      </c>
      <c r="D34" s="4" t="s">
        <v>70</v>
      </c>
      <c r="E34" s="4" t="s">
        <v>25</v>
      </c>
      <c r="F34" s="4" t="s">
        <v>26</v>
      </c>
      <c r="G34" s="4" t="s">
        <v>29</v>
      </c>
    </row>
    <row r="35" spans="1:7" ht="12.75">
      <c r="A35" s="4" t="s">
        <v>30</v>
      </c>
      <c r="B35" s="4" t="s">
        <v>111</v>
      </c>
      <c r="C35" s="5" t="s">
        <v>16</v>
      </c>
      <c r="D35" s="4" t="s">
        <v>10</v>
      </c>
      <c r="E35" s="4" t="s">
        <v>11</v>
      </c>
      <c r="F35" s="4" t="s">
        <v>112</v>
      </c>
      <c r="G35" s="4" t="s">
        <v>13</v>
      </c>
    </row>
    <row r="36" spans="1:7" ht="12.75">
      <c r="A36" s="4" t="s">
        <v>7</v>
      </c>
      <c r="B36" s="4" t="s">
        <v>113</v>
      </c>
      <c r="C36" s="5" t="s">
        <v>23</v>
      </c>
      <c r="D36" s="4" t="s">
        <v>70</v>
      </c>
      <c r="E36" s="4" t="s">
        <v>71</v>
      </c>
      <c r="F36" s="4" t="s">
        <v>114</v>
      </c>
      <c r="G36" s="4" t="s">
        <v>115</v>
      </c>
    </row>
    <row r="37" spans="1:7" ht="12.75">
      <c r="A37" s="4" t="s">
        <v>28</v>
      </c>
      <c r="B37" s="4" t="s">
        <v>113</v>
      </c>
      <c r="C37" s="5" t="s">
        <v>23</v>
      </c>
      <c r="D37" s="4" t="s">
        <v>70</v>
      </c>
      <c r="E37" s="4" t="s">
        <v>71</v>
      </c>
      <c r="F37" s="4" t="s">
        <v>72</v>
      </c>
      <c r="G37" s="4" t="s">
        <v>116</v>
      </c>
    </row>
    <row r="38" spans="1:7" ht="12.75">
      <c r="A38" s="4" t="s">
        <v>21</v>
      </c>
      <c r="B38" s="4" t="s">
        <v>117</v>
      </c>
      <c r="C38" s="5" t="s">
        <v>118</v>
      </c>
      <c r="D38" s="4" t="s">
        <v>10</v>
      </c>
      <c r="E38" s="4" t="s">
        <v>71</v>
      </c>
      <c r="F38" s="4" t="s">
        <v>72</v>
      </c>
      <c r="G38" s="4" t="s">
        <v>73</v>
      </c>
    </row>
    <row r="39" spans="1:7" ht="12.75">
      <c r="A39" s="4" t="s">
        <v>21</v>
      </c>
      <c r="B39" s="4" t="s">
        <v>119</v>
      </c>
      <c r="C39" s="5" t="s">
        <v>16</v>
      </c>
      <c r="D39" s="4" t="s">
        <v>24</v>
      </c>
      <c r="E39" s="4" t="s">
        <v>11</v>
      </c>
      <c r="F39" s="4" t="s">
        <v>120</v>
      </c>
      <c r="G39" s="4" t="s">
        <v>121</v>
      </c>
    </row>
    <row r="40" spans="1:7" ht="12.75">
      <c r="A40" s="4" t="s">
        <v>21</v>
      </c>
      <c r="B40" s="4" t="s">
        <v>122</v>
      </c>
      <c r="C40" s="5" t="s">
        <v>23</v>
      </c>
      <c r="D40" s="4" t="s">
        <v>42</v>
      </c>
      <c r="E40" s="4" t="s">
        <v>63</v>
      </c>
      <c r="F40" s="4" t="s">
        <v>123</v>
      </c>
      <c r="G40" s="4" t="s">
        <v>65</v>
      </c>
    </row>
    <row r="41" spans="1:7" ht="12.75">
      <c r="A41" s="4" t="s">
        <v>21</v>
      </c>
      <c r="B41" s="4" t="s">
        <v>124</v>
      </c>
      <c r="C41" s="5" t="s">
        <v>16</v>
      </c>
      <c r="D41" s="4" t="s">
        <v>70</v>
      </c>
      <c r="E41" s="4" t="s">
        <v>33</v>
      </c>
      <c r="F41" s="4" t="s">
        <v>82</v>
      </c>
      <c r="G41" s="4" t="s">
        <v>83</v>
      </c>
    </row>
    <row r="42" spans="1:7" ht="12.75">
      <c r="A42" s="4" t="s">
        <v>21</v>
      </c>
      <c r="B42" s="4" t="s">
        <v>125</v>
      </c>
      <c r="C42" s="5" t="s">
        <v>16</v>
      </c>
      <c r="D42" s="4" t="s">
        <v>70</v>
      </c>
      <c r="E42" s="4" t="s">
        <v>33</v>
      </c>
      <c r="F42" s="4" t="s">
        <v>82</v>
      </c>
      <c r="G42" s="4" t="s">
        <v>83</v>
      </c>
    </row>
    <row r="43" spans="1:7" ht="12.75">
      <c r="A43" s="4" t="s">
        <v>7</v>
      </c>
      <c r="B43" s="4" t="s">
        <v>126</v>
      </c>
      <c r="C43" s="5" t="s">
        <v>9</v>
      </c>
      <c r="D43" s="4" t="s">
        <v>10</v>
      </c>
      <c r="E43" s="4" t="s">
        <v>59</v>
      </c>
      <c r="F43" s="4" t="s">
        <v>127</v>
      </c>
      <c r="G43" s="4" t="s">
        <v>61</v>
      </c>
    </row>
    <row r="44" spans="1:7" ht="12.75">
      <c r="A44" s="4" t="s">
        <v>30</v>
      </c>
      <c r="B44" s="4" t="s">
        <v>128</v>
      </c>
      <c r="C44" s="5" t="s">
        <v>23</v>
      </c>
      <c r="D44" s="4" t="s">
        <v>42</v>
      </c>
      <c r="E44" s="4" t="s">
        <v>95</v>
      </c>
      <c r="F44" s="4" t="s">
        <v>129</v>
      </c>
      <c r="G44" s="4" t="s">
        <v>130</v>
      </c>
    </row>
    <row r="45" spans="1:7" ht="12.75">
      <c r="A45" s="4" t="s">
        <v>14</v>
      </c>
      <c r="B45" s="4" t="s">
        <v>128</v>
      </c>
      <c r="C45" s="5" t="s">
        <v>23</v>
      </c>
      <c r="D45" s="4" t="s">
        <v>42</v>
      </c>
      <c r="E45" s="4" t="s">
        <v>95</v>
      </c>
      <c r="F45" s="4" t="s">
        <v>129</v>
      </c>
      <c r="G45" s="4" t="s">
        <v>130</v>
      </c>
    </row>
    <row r="46" spans="1:7" ht="12.75">
      <c r="A46" s="4" t="s">
        <v>21</v>
      </c>
      <c r="B46" s="4" t="s">
        <v>131</v>
      </c>
      <c r="C46" s="5" t="s">
        <v>90</v>
      </c>
      <c r="D46" s="4" t="s">
        <v>24</v>
      </c>
      <c r="E46" s="4" t="s">
        <v>52</v>
      </c>
      <c r="F46" s="4" t="s">
        <v>52</v>
      </c>
      <c r="G46" s="4" t="s">
        <v>132</v>
      </c>
    </row>
    <row r="47" spans="1:7" ht="12.75">
      <c r="A47" s="4" t="s">
        <v>7</v>
      </c>
      <c r="B47" s="4" t="s">
        <v>133</v>
      </c>
      <c r="C47" s="5" t="s">
        <v>23</v>
      </c>
      <c r="D47" s="4" t="s">
        <v>42</v>
      </c>
      <c r="E47" s="4" t="s">
        <v>52</v>
      </c>
      <c r="F47" s="4" t="s">
        <v>53</v>
      </c>
      <c r="G47" s="4" t="s">
        <v>54</v>
      </c>
    </row>
    <row r="48" spans="1:7" ht="12.75">
      <c r="A48" s="4" t="s">
        <v>30</v>
      </c>
      <c r="B48" s="4" t="s">
        <v>134</v>
      </c>
      <c r="C48" s="5" t="s">
        <v>9</v>
      </c>
      <c r="D48" s="4" t="s">
        <v>24</v>
      </c>
      <c r="E48" s="4" t="s">
        <v>25</v>
      </c>
      <c r="F48" s="4" t="s">
        <v>109</v>
      </c>
      <c r="G48" s="4" t="s">
        <v>110</v>
      </c>
    </row>
    <row r="49" spans="1:7" ht="12.75">
      <c r="A49" s="4" t="s">
        <v>14</v>
      </c>
      <c r="B49" s="4" t="s">
        <v>135</v>
      </c>
      <c r="C49" s="5" t="s">
        <v>9</v>
      </c>
      <c r="D49" s="4" t="s">
        <v>24</v>
      </c>
      <c r="E49" s="4" t="s">
        <v>25</v>
      </c>
      <c r="F49" s="4" t="s">
        <v>109</v>
      </c>
      <c r="G49" s="4" t="s">
        <v>110</v>
      </c>
    </row>
    <row r="50" spans="1:7" ht="12.75">
      <c r="A50" s="4" t="s">
        <v>21</v>
      </c>
      <c r="B50" s="4" t="s">
        <v>136</v>
      </c>
      <c r="C50" s="5" t="s">
        <v>9</v>
      </c>
      <c r="D50" s="4" t="s">
        <v>70</v>
      </c>
      <c r="E50" s="4" t="s">
        <v>33</v>
      </c>
      <c r="F50" s="4" t="s">
        <v>137</v>
      </c>
      <c r="G50" s="4" t="s">
        <v>35</v>
      </c>
    </row>
    <row r="51" spans="1:7" ht="12.75">
      <c r="A51" s="4" t="s">
        <v>21</v>
      </c>
      <c r="B51" s="4" t="s">
        <v>138</v>
      </c>
      <c r="C51" s="5" t="s">
        <v>16</v>
      </c>
      <c r="D51" s="4" t="s">
        <v>70</v>
      </c>
      <c r="E51" s="4" t="s">
        <v>71</v>
      </c>
      <c r="F51" s="4" t="s">
        <v>72</v>
      </c>
      <c r="G51" s="4" t="s">
        <v>73</v>
      </c>
    </row>
    <row r="52" spans="1:7" ht="12.75">
      <c r="A52" s="4" t="s">
        <v>7</v>
      </c>
      <c r="B52" s="4" t="s">
        <v>139</v>
      </c>
      <c r="C52" s="5" t="s">
        <v>23</v>
      </c>
      <c r="D52" s="4" t="s">
        <v>42</v>
      </c>
      <c r="E52" s="4" t="s">
        <v>52</v>
      </c>
      <c r="F52" s="4" t="s">
        <v>53</v>
      </c>
      <c r="G52" s="4" t="s">
        <v>54</v>
      </c>
    </row>
    <row r="53" spans="1:7" ht="12.75">
      <c r="A53" s="4" t="s">
        <v>21</v>
      </c>
      <c r="B53" s="4" t="s">
        <v>139</v>
      </c>
      <c r="C53" s="5" t="s">
        <v>23</v>
      </c>
      <c r="D53" s="4" t="s">
        <v>42</v>
      </c>
      <c r="E53" s="4" t="s">
        <v>52</v>
      </c>
      <c r="F53" s="4" t="s">
        <v>53</v>
      </c>
      <c r="G53" s="4" t="s">
        <v>54</v>
      </c>
    </row>
    <row r="54" spans="1:7" ht="12.75">
      <c r="A54" s="4" t="s">
        <v>30</v>
      </c>
      <c r="B54" s="4" t="s">
        <v>140</v>
      </c>
      <c r="C54" s="5" t="s">
        <v>90</v>
      </c>
      <c r="D54" s="4" t="s">
        <v>70</v>
      </c>
      <c r="E54" s="4" t="s">
        <v>52</v>
      </c>
      <c r="F54" s="4" t="s">
        <v>52</v>
      </c>
      <c r="G54" s="4" t="s">
        <v>132</v>
      </c>
    </row>
    <row r="55" spans="1:7" ht="12.75">
      <c r="A55" s="4" t="s">
        <v>21</v>
      </c>
      <c r="B55" s="4" t="s">
        <v>141</v>
      </c>
      <c r="C55" s="5" t="s">
        <v>9</v>
      </c>
      <c r="D55" s="4" t="s">
        <v>10</v>
      </c>
      <c r="E55" s="4" t="s">
        <v>43</v>
      </c>
      <c r="F55" s="4" t="s">
        <v>142</v>
      </c>
      <c r="G55" s="4" t="s">
        <v>143</v>
      </c>
    </row>
    <row r="56" spans="1:7" ht="12.75">
      <c r="A56" s="4" t="s">
        <v>30</v>
      </c>
      <c r="B56" s="4" t="s">
        <v>144</v>
      </c>
      <c r="C56" s="5" t="s">
        <v>16</v>
      </c>
      <c r="D56" s="4" t="s">
        <v>24</v>
      </c>
      <c r="E56" s="4" t="s">
        <v>91</v>
      </c>
      <c r="F56" s="4" t="s">
        <v>92</v>
      </c>
      <c r="G56" s="4" t="s">
        <v>93</v>
      </c>
    </row>
    <row r="57" spans="1:7" ht="12.75">
      <c r="A57" s="4" t="s">
        <v>30</v>
      </c>
      <c r="B57" s="4" t="s">
        <v>145</v>
      </c>
      <c r="C57" s="5" t="s">
        <v>16</v>
      </c>
      <c r="D57" s="4" t="s">
        <v>10</v>
      </c>
      <c r="E57" s="4" t="s">
        <v>43</v>
      </c>
      <c r="F57" s="4" t="s">
        <v>146</v>
      </c>
      <c r="G57" s="4" t="s">
        <v>147</v>
      </c>
    </row>
    <row r="58" spans="1:7" ht="12.75">
      <c r="A58" s="4" t="s">
        <v>21</v>
      </c>
      <c r="B58" s="4" t="s">
        <v>148</v>
      </c>
      <c r="C58" s="5" t="s">
        <v>16</v>
      </c>
      <c r="D58" s="4" t="s">
        <v>70</v>
      </c>
      <c r="E58" s="4" t="s">
        <v>71</v>
      </c>
      <c r="F58" s="4" t="s">
        <v>72</v>
      </c>
      <c r="G58" s="4" t="s">
        <v>73</v>
      </c>
    </row>
    <row r="59" spans="1:7" ht="12.75">
      <c r="A59" s="4" t="s">
        <v>21</v>
      </c>
      <c r="B59" s="4" t="s">
        <v>149</v>
      </c>
      <c r="C59" s="5" t="s">
        <v>16</v>
      </c>
      <c r="D59" s="4" t="s">
        <v>70</v>
      </c>
      <c r="E59" s="4" t="s">
        <v>99</v>
      </c>
      <c r="F59" s="4" t="s">
        <v>150</v>
      </c>
      <c r="G59" s="4" t="s">
        <v>103</v>
      </c>
    </row>
    <row r="60" spans="1:7" ht="12.75">
      <c r="A60" s="4" t="s">
        <v>7</v>
      </c>
      <c r="B60" s="4" t="s">
        <v>149</v>
      </c>
      <c r="C60" s="5" t="s">
        <v>16</v>
      </c>
      <c r="D60" s="4" t="s">
        <v>70</v>
      </c>
      <c r="E60" s="4" t="s">
        <v>99</v>
      </c>
      <c r="F60" s="4" t="s">
        <v>150</v>
      </c>
      <c r="G60" s="4" t="s">
        <v>103</v>
      </c>
    </row>
    <row r="61" spans="1:7" ht="12.75">
      <c r="A61" s="4" t="s">
        <v>28</v>
      </c>
      <c r="B61" s="4" t="s">
        <v>149</v>
      </c>
      <c r="C61" s="5" t="s">
        <v>16</v>
      </c>
      <c r="D61" s="4" t="s">
        <v>70</v>
      </c>
      <c r="E61" s="4" t="s">
        <v>99</v>
      </c>
      <c r="F61" s="4" t="s">
        <v>150</v>
      </c>
      <c r="G61" s="4" t="s">
        <v>103</v>
      </c>
    </row>
    <row r="62" spans="1:7" ht="12.75">
      <c r="A62" s="4" t="s">
        <v>30</v>
      </c>
      <c r="B62" s="4" t="s">
        <v>151</v>
      </c>
      <c r="C62" s="5" t="s">
        <v>90</v>
      </c>
      <c r="D62" s="4" t="s">
        <v>10</v>
      </c>
      <c r="E62" s="4" t="s">
        <v>78</v>
      </c>
      <c r="F62" s="4" t="s">
        <v>79</v>
      </c>
      <c r="G62" s="4" t="s">
        <v>80</v>
      </c>
    </row>
    <row r="63" spans="1:7" ht="12.75">
      <c r="A63" s="4" t="s">
        <v>21</v>
      </c>
      <c r="B63" s="4" t="s">
        <v>152</v>
      </c>
      <c r="C63" s="5" t="s">
        <v>9</v>
      </c>
      <c r="D63" s="4" t="s">
        <v>42</v>
      </c>
      <c r="E63" s="4" t="s">
        <v>25</v>
      </c>
      <c r="F63" s="4" t="s">
        <v>109</v>
      </c>
      <c r="G63" s="4" t="s">
        <v>110</v>
      </c>
    </row>
    <row r="64" spans="1:7" ht="12.75">
      <c r="A64" s="4" t="s">
        <v>21</v>
      </c>
      <c r="B64" s="4" t="s">
        <v>153</v>
      </c>
      <c r="C64" s="5" t="s">
        <v>23</v>
      </c>
      <c r="D64" s="4" t="s">
        <v>42</v>
      </c>
      <c r="E64" s="4" t="s">
        <v>95</v>
      </c>
      <c r="F64" s="4" t="s">
        <v>129</v>
      </c>
      <c r="G64" s="4" t="s">
        <v>130</v>
      </c>
    </row>
    <row r="65" spans="1:7" ht="12.75">
      <c r="A65" s="4" t="s">
        <v>21</v>
      </c>
      <c r="B65" s="4" t="s">
        <v>154</v>
      </c>
      <c r="C65" s="5" t="s">
        <v>87</v>
      </c>
      <c r="D65" s="4" t="s">
        <v>70</v>
      </c>
      <c r="E65" s="4" t="s">
        <v>71</v>
      </c>
      <c r="F65" s="4" t="s">
        <v>72</v>
      </c>
      <c r="G65" s="4" t="s">
        <v>73</v>
      </c>
    </row>
    <row r="66" spans="1:7" ht="12.75">
      <c r="A66" s="4" t="s">
        <v>21</v>
      </c>
      <c r="B66" s="4" t="s">
        <v>155</v>
      </c>
      <c r="C66" s="5" t="s">
        <v>90</v>
      </c>
      <c r="D66" s="4" t="s">
        <v>32</v>
      </c>
      <c r="E66" s="4" t="s">
        <v>33</v>
      </c>
      <c r="F66" s="4" t="s">
        <v>82</v>
      </c>
      <c r="G66" s="4" t="s">
        <v>83</v>
      </c>
    </row>
    <row r="67" spans="1:7" ht="12.75">
      <c r="A67" s="4" t="s">
        <v>7</v>
      </c>
      <c r="B67" s="4" t="s">
        <v>156</v>
      </c>
      <c r="C67" s="5" t="s">
        <v>23</v>
      </c>
      <c r="D67" s="4" t="s">
        <v>24</v>
      </c>
      <c r="E67" s="4" t="s">
        <v>37</v>
      </c>
      <c r="F67" s="4" t="s">
        <v>157</v>
      </c>
      <c r="G67" s="4" t="s">
        <v>158</v>
      </c>
    </row>
    <row r="68" spans="1:7" ht="12.75">
      <c r="A68" s="4" t="s">
        <v>28</v>
      </c>
      <c r="B68" s="4" t="s">
        <v>156</v>
      </c>
      <c r="C68" s="5" t="s">
        <v>23</v>
      </c>
      <c r="D68" s="4" t="s">
        <v>24</v>
      </c>
      <c r="E68" s="4" t="s">
        <v>37</v>
      </c>
      <c r="F68" s="4" t="s">
        <v>38</v>
      </c>
      <c r="G68" s="4" t="s">
        <v>40</v>
      </c>
    </row>
    <row r="69" spans="1:7" ht="12.75">
      <c r="A69" s="4" t="s">
        <v>30</v>
      </c>
      <c r="B69" s="4" t="s">
        <v>159</v>
      </c>
      <c r="C69" s="5" t="s">
        <v>16</v>
      </c>
      <c r="D69" s="4" t="s">
        <v>70</v>
      </c>
      <c r="E69" s="4" t="s">
        <v>33</v>
      </c>
      <c r="F69" s="4" t="s">
        <v>82</v>
      </c>
      <c r="G69" s="4" t="s">
        <v>83</v>
      </c>
    </row>
    <row r="70" spans="1:7" ht="12.75">
      <c r="A70" s="4" t="s">
        <v>21</v>
      </c>
      <c r="B70" s="4" t="s">
        <v>160</v>
      </c>
      <c r="C70" s="5" t="s">
        <v>16</v>
      </c>
      <c r="D70" s="4" t="s">
        <v>24</v>
      </c>
      <c r="E70" s="4" t="s">
        <v>95</v>
      </c>
      <c r="F70" s="4" t="s">
        <v>161</v>
      </c>
      <c r="G70" s="4" t="s">
        <v>162</v>
      </c>
    </row>
    <row r="71" spans="1:7" ht="12.75">
      <c r="A71" s="4" t="s">
        <v>28</v>
      </c>
      <c r="B71" s="4" t="s">
        <v>160</v>
      </c>
      <c r="C71" s="5" t="s">
        <v>16</v>
      </c>
      <c r="D71" s="4" t="s">
        <v>24</v>
      </c>
      <c r="E71" s="4" t="s">
        <v>95</v>
      </c>
      <c r="F71" s="4" t="s">
        <v>163</v>
      </c>
      <c r="G71" s="4" t="s">
        <v>164</v>
      </c>
    </row>
    <row r="72" spans="1:7" ht="12.75">
      <c r="A72" s="4" t="s">
        <v>30</v>
      </c>
      <c r="B72" s="4" t="s">
        <v>165</v>
      </c>
      <c r="C72" s="5" t="s">
        <v>90</v>
      </c>
      <c r="D72" s="4" t="s">
        <v>70</v>
      </c>
      <c r="E72" s="4" t="s">
        <v>52</v>
      </c>
      <c r="F72" s="4" t="s">
        <v>53</v>
      </c>
      <c r="G72" s="4" t="s">
        <v>132</v>
      </c>
    </row>
    <row r="73" spans="1:7" ht="12.75">
      <c r="A73" s="4" t="s">
        <v>7</v>
      </c>
      <c r="B73" s="4" t="s">
        <v>166</v>
      </c>
      <c r="C73" s="5" t="s">
        <v>23</v>
      </c>
      <c r="D73" s="4" t="s">
        <v>10</v>
      </c>
      <c r="E73" s="4" t="s">
        <v>11</v>
      </c>
      <c r="F73" s="4" t="s">
        <v>112</v>
      </c>
      <c r="G73" s="4" t="s">
        <v>57</v>
      </c>
    </row>
    <row r="74" spans="1:7" ht="12.75">
      <c r="A74" s="4" t="s">
        <v>21</v>
      </c>
      <c r="B74" s="4" t="s">
        <v>167</v>
      </c>
      <c r="C74" s="5" t="s">
        <v>87</v>
      </c>
      <c r="D74" s="4" t="s">
        <v>168</v>
      </c>
      <c r="E74" s="4" t="s">
        <v>37</v>
      </c>
      <c r="F74" s="4" t="s">
        <v>88</v>
      </c>
      <c r="G74" s="4" t="s">
        <v>39</v>
      </c>
    </row>
    <row r="75" spans="1:7" ht="12.75">
      <c r="A75" s="4" t="s">
        <v>7</v>
      </c>
      <c r="B75" s="4" t="s">
        <v>169</v>
      </c>
      <c r="C75" s="5" t="s">
        <v>9</v>
      </c>
      <c r="D75" s="4" t="s">
        <v>24</v>
      </c>
      <c r="E75" s="4" t="s">
        <v>25</v>
      </c>
      <c r="F75" s="4" t="s">
        <v>109</v>
      </c>
      <c r="G75" s="4" t="s">
        <v>110</v>
      </c>
    </row>
    <row r="76" spans="1:7" ht="12.75">
      <c r="A76" s="4" t="s">
        <v>28</v>
      </c>
      <c r="B76" s="4" t="s">
        <v>169</v>
      </c>
      <c r="C76" s="5" t="s">
        <v>9</v>
      </c>
      <c r="D76" s="4" t="s">
        <v>24</v>
      </c>
      <c r="E76" s="4" t="s">
        <v>25</v>
      </c>
      <c r="F76" s="4" t="s">
        <v>170</v>
      </c>
      <c r="G76" s="4" t="s">
        <v>27</v>
      </c>
    </row>
    <row r="77" spans="1:7" ht="12.75">
      <c r="A77" s="4" t="s">
        <v>21</v>
      </c>
      <c r="B77" s="4" t="s">
        <v>169</v>
      </c>
      <c r="C77" s="5" t="s">
        <v>9</v>
      </c>
      <c r="D77" s="4" t="s">
        <v>24</v>
      </c>
      <c r="E77" s="4" t="s">
        <v>25</v>
      </c>
      <c r="F77" s="4" t="s">
        <v>109</v>
      </c>
      <c r="G77" s="4" t="s">
        <v>110</v>
      </c>
    </row>
    <row r="78" spans="1:7" ht="12.75">
      <c r="A78" s="4" t="s">
        <v>7</v>
      </c>
      <c r="B78" s="4" t="s">
        <v>171</v>
      </c>
      <c r="C78" s="5" t="s">
        <v>9</v>
      </c>
      <c r="D78" s="4" t="s">
        <v>24</v>
      </c>
      <c r="E78" s="4" t="s">
        <v>59</v>
      </c>
      <c r="F78" s="4" t="s">
        <v>60</v>
      </c>
      <c r="G78" s="4" t="s">
        <v>61</v>
      </c>
    </row>
    <row r="79" spans="1:7" ht="12.75">
      <c r="A79" s="4" t="s">
        <v>7</v>
      </c>
      <c r="B79" s="4" t="s">
        <v>172</v>
      </c>
      <c r="C79" s="5" t="s">
        <v>16</v>
      </c>
      <c r="D79" s="4" t="s">
        <v>24</v>
      </c>
      <c r="E79" s="4" t="s">
        <v>95</v>
      </c>
      <c r="F79" s="4" t="s">
        <v>96</v>
      </c>
      <c r="G79" s="4" t="s">
        <v>164</v>
      </c>
    </row>
    <row r="80" spans="1:7" ht="12.75">
      <c r="A80" s="4" t="s">
        <v>28</v>
      </c>
      <c r="B80" s="4" t="s">
        <v>172</v>
      </c>
      <c r="C80" s="5" t="s">
        <v>16</v>
      </c>
      <c r="D80" s="4" t="s">
        <v>24</v>
      </c>
      <c r="E80" s="4" t="s">
        <v>95</v>
      </c>
      <c r="F80" s="4" t="s">
        <v>163</v>
      </c>
      <c r="G80" s="4" t="s">
        <v>164</v>
      </c>
    </row>
    <row r="81" spans="1:7" ht="12.75">
      <c r="A81" s="4" t="s">
        <v>30</v>
      </c>
      <c r="B81" s="4" t="s">
        <v>173</v>
      </c>
      <c r="C81" s="5" t="s">
        <v>16</v>
      </c>
      <c r="D81" s="4" t="s">
        <v>32</v>
      </c>
      <c r="E81" s="4" t="s">
        <v>91</v>
      </c>
      <c r="F81" s="4" t="s">
        <v>92</v>
      </c>
      <c r="G81" s="4" t="s">
        <v>93</v>
      </c>
    </row>
    <row r="82" spans="1:7" ht="12.75">
      <c r="A82" s="4" t="s">
        <v>21</v>
      </c>
      <c r="B82" s="4" t="s">
        <v>174</v>
      </c>
      <c r="C82" s="5" t="s">
        <v>90</v>
      </c>
      <c r="D82" s="4" t="s">
        <v>70</v>
      </c>
      <c r="E82" s="4" t="s">
        <v>99</v>
      </c>
      <c r="F82" s="4" t="s">
        <v>150</v>
      </c>
      <c r="G82" s="4" t="s">
        <v>103</v>
      </c>
    </row>
    <row r="83" spans="1:7" ht="12.75">
      <c r="A83" s="4" t="s">
        <v>28</v>
      </c>
      <c r="B83" s="4" t="s">
        <v>174</v>
      </c>
      <c r="C83" s="5" t="s">
        <v>90</v>
      </c>
      <c r="D83" s="4" t="s">
        <v>70</v>
      </c>
      <c r="E83" s="4" t="s">
        <v>99</v>
      </c>
      <c r="F83" s="4" t="s">
        <v>150</v>
      </c>
      <c r="G83" s="4" t="s">
        <v>103</v>
      </c>
    </row>
    <row r="84" spans="1:7" ht="12.75">
      <c r="A84" s="4" t="s">
        <v>30</v>
      </c>
      <c r="B84" s="4" t="s">
        <v>175</v>
      </c>
      <c r="C84" s="5" t="s">
        <v>9</v>
      </c>
      <c r="D84" s="4" t="s">
        <v>24</v>
      </c>
      <c r="E84" s="4" t="s">
        <v>25</v>
      </c>
      <c r="F84" s="4" t="s">
        <v>109</v>
      </c>
      <c r="G84" s="4" t="s">
        <v>110</v>
      </c>
    </row>
    <row r="85" spans="1:7" ht="12.75">
      <c r="A85" s="4" t="s">
        <v>14</v>
      </c>
      <c r="B85" s="4" t="s">
        <v>175</v>
      </c>
      <c r="C85" s="5" t="s">
        <v>9</v>
      </c>
      <c r="D85" s="4" t="s">
        <v>24</v>
      </c>
      <c r="E85" s="4" t="s">
        <v>25</v>
      </c>
      <c r="F85" s="4" t="s">
        <v>176</v>
      </c>
      <c r="G85" s="4" t="s">
        <v>27</v>
      </c>
    </row>
    <row r="86" spans="1:7" ht="12.75">
      <c r="A86" s="4" t="s">
        <v>7</v>
      </c>
      <c r="B86" s="4" t="s">
        <v>177</v>
      </c>
      <c r="C86" s="5" t="s">
        <v>118</v>
      </c>
      <c r="D86" s="4" t="s">
        <v>70</v>
      </c>
      <c r="E86" s="4" t="s">
        <v>95</v>
      </c>
      <c r="F86" s="4" t="s">
        <v>178</v>
      </c>
      <c r="G86" s="4" t="s">
        <v>162</v>
      </c>
    </row>
    <row r="87" spans="1:7" ht="12.75">
      <c r="A87" s="4" t="s">
        <v>21</v>
      </c>
      <c r="B87" s="4" t="s">
        <v>179</v>
      </c>
      <c r="C87" s="5" t="s">
        <v>9</v>
      </c>
      <c r="D87" s="4" t="s">
        <v>42</v>
      </c>
      <c r="E87" s="4" t="s">
        <v>52</v>
      </c>
      <c r="F87" s="4" t="s">
        <v>180</v>
      </c>
      <c r="G87" s="4" t="s">
        <v>181</v>
      </c>
    </row>
    <row r="88" spans="1:7" ht="12.75">
      <c r="A88" s="4" t="s">
        <v>7</v>
      </c>
      <c r="B88" s="4" t="s">
        <v>179</v>
      </c>
      <c r="C88" s="5" t="s">
        <v>9</v>
      </c>
      <c r="D88" s="4" t="s">
        <v>42</v>
      </c>
      <c r="E88" s="4" t="s">
        <v>52</v>
      </c>
      <c r="F88" s="4" t="s">
        <v>53</v>
      </c>
      <c r="G88" s="4" t="s">
        <v>54</v>
      </c>
    </row>
    <row r="89" spans="1:7" ht="12.75">
      <c r="A89" s="4" t="s">
        <v>7</v>
      </c>
      <c r="B89" s="4" t="s">
        <v>182</v>
      </c>
      <c r="C89" s="5" t="s">
        <v>16</v>
      </c>
      <c r="D89" s="4" t="s">
        <v>24</v>
      </c>
      <c r="E89" s="4" t="s">
        <v>59</v>
      </c>
      <c r="F89" s="4" t="s">
        <v>60</v>
      </c>
      <c r="G89" s="4" t="s">
        <v>61</v>
      </c>
    </row>
    <row r="90" spans="1:7" ht="12.75">
      <c r="A90" s="4" t="s">
        <v>28</v>
      </c>
      <c r="B90" s="4" t="s">
        <v>182</v>
      </c>
      <c r="C90" s="5" t="s">
        <v>16</v>
      </c>
      <c r="D90" s="4" t="s">
        <v>24</v>
      </c>
      <c r="E90" s="4" t="s">
        <v>59</v>
      </c>
      <c r="F90" s="4" t="s">
        <v>60</v>
      </c>
      <c r="G90" s="4" t="s">
        <v>61</v>
      </c>
    </row>
    <row r="91" spans="1:7" ht="12.75">
      <c r="A91" s="4" t="s">
        <v>21</v>
      </c>
      <c r="B91" s="4" t="s">
        <v>183</v>
      </c>
      <c r="C91" s="5" t="s">
        <v>118</v>
      </c>
      <c r="D91" s="4" t="s">
        <v>17</v>
      </c>
      <c r="E91" s="4" t="s">
        <v>63</v>
      </c>
      <c r="F91" s="4" t="s">
        <v>64</v>
      </c>
      <c r="G91" s="4" t="s">
        <v>184</v>
      </c>
    </row>
    <row r="92" spans="1:7" ht="12.75">
      <c r="A92" s="4" t="s">
        <v>21</v>
      </c>
      <c r="B92" s="4" t="s">
        <v>185</v>
      </c>
      <c r="C92" s="5" t="s">
        <v>23</v>
      </c>
      <c r="D92" s="4" t="s">
        <v>42</v>
      </c>
      <c r="E92" s="4" t="s">
        <v>25</v>
      </c>
      <c r="F92" s="4" t="s">
        <v>26</v>
      </c>
      <c r="G92" s="4" t="s">
        <v>27</v>
      </c>
    </row>
    <row r="93" spans="1:7" ht="12.75">
      <c r="A93" s="4" t="s">
        <v>30</v>
      </c>
      <c r="B93" s="4" t="s">
        <v>186</v>
      </c>
      <c r="C93" s="5" t="s">
        <v>23</v>
      </c>
      <c r="D93" s="4" t="s">
        <v>42</v>
      </c>
      <c r="E93" s="4" t="s">
        <v>11</v>
      </c>
      <c r="F93" s="4" t="s">
        <v>187</v>
      </c>
      <c r="G93" s="4" t="s">
        <v>57</v>
      </c>
    </row>
    <row r="94" spans="1:7" ht="12.75">
      <c r="A94" s="4" t="s">
        <v>21</v>
      </c>
      <c r="B94" s="4" t="s">
        <v>188</v>
      </c>
      <c r="C94" s="5" t="s">
        <v>16</v>
      </c>
      <c r="D94" s="4" t="s">
        <v>24</v>
      </c>
      <c r="E94" s="4" t="s">
        <v>59</v>
      </c>
      <c r="F94" s="4" t="s">
        <v>60</v>
      </c>
      <c r="G94" s="4" t="s">
        <v>61</v>
      </c>
    </row>
    <row r="95" spans="1:7" ht="12.75">
      <c r="A95" s="4" t="s">
        <v>30</v>
      </c>
      <c r="B95" s="4" t="s">
        <v>189</v>
      </c>
      <c r="C95" s="5" t="s">
        <v>90</v>
      </c>
      <c r="D95" s="4" t="s">
        <v>24</v>
      </c>
      <c r="E95" s="4" t="s">
        <v>52</v>
      </c>
      <c r="F95" s="4" t="s">
        <v>53</v>
      </c>
      <c r="G95" s="4" t="s">
        <v>132</v>
      </c>
    </row>
    <row r="96" spans="1:7" ht="12.75">
      <c r="A96" s="4" t="s">
        <v>28</v>
      </c>
      <c r="B96" s="4" t="s">
        <v>190</v>
      </c>
      <c r="C96" s="5" t="s">
        <v>118</v>
      </c>
      <c r="D96" s="4" t="s">
        <v>24</v>
      </c>
      <c r="E96" s="4" t="s">
        <v>37</v>
      </c>
      <c r="F96" s="4" t="s">
        <v>38</v>
      </c>
      <c r="G96" s="4" t="s">
        <v>75</v>
      </c>
    </row>
    <row r="97" spans="1:7" ht="12.75">
      <c r="A97" s="4" t="s">
        <v>7</v>
      </c>
      <c r="B97" s="4" t="s">
        <v>191</v>
      </c>
      <c r="C97" s="5" t="s">
        <v>90</v>
      </c>
      <c r="D97" s="4" t="s">
        <v>24</v>
      </c>
      <c r="E97" s="4" t="s">
        <v>95</v>
      </c>
      <c r="F97" s="4" t="s">
        <v>192</v>
      </c>
      <c r="G97" s="4" t="s">
        <v>193</v>
      </c>
    </row>
    <row r="98" spans="1:7" ht="12.75">
      <c r="A98" s="4" t="s">
        <v>7</v>
      </c>
      <c r="B98" s="4" t="s">
        <v>194</v>
      </c>
      <c r="C98" s="5" t="s">
        <v>23</v>
      </c>
      <c r="D98" s="4" t="s">
        <v>24</v>
      </c>
      <c r="E98" s="4" t="s">
        <v>91</v>
      </c>
      <c r="F98" s="4" t="s">
        <v>92</v>
      </c>
      <c r="G98" s="4" t="s">
        <v>93</v>
      </c>
    </row>
    <row r="99" spans="1:7" ht="12.75">
      <c r="A99" s="4" t="s">
        <v>21</v>
      </c>
      <c r="B99" s="4" t="s">
        <v>195</v>
      </c>
      <c r="C99" s="5" t="s">
        <v>9</v>
      </c>
      <c r="D99" s="4" t="s">
        <v>10</v>
      </c>
      <c r="E99" s="4" t="s">
        <v>43</v>
      </c>
      <c r="F99" s="4" t="s">
        <v>142</v>
      </c>
      <c r="G99" s="4" t="s">
        <v>143</v>
      </c>
    </row>
    <row r="100" spans="1:7" ht="12.75">
      <c r="A100" s="4" t="s">
        <v>7</v>
      </c>
      <c r="B100" s="4" t="s">
        <v>196</v>
      </c>
      <c r="C100" s="5" t="s">
        <v>23</v>
      </c>
      <c r="D100" s="4" t="s">
        <v>10</v>
      </c>
      <c r="E100" s="4" t="s">
        <v>33</v>
      </c>
      <c r="F100" s="4" t="s">
        <v>197</v>
      </c>
      <c r="G100" s="4" t="s">
        <v>35</v>
      </c>
    </row>
    <row r="101" spans="1:7" ht="12.75">
      <c r="A101" s="4" t="s">
        <v>28</v>
      </c>
      <c r="B101" s="4" t="s">
        <v>198</v>
      </c>
      <c r="C101" s="5" t="s">
        <v>23</v>
      </c>
      <c r="D101" s="4" t="s">
        <v>10</v>
      </c>
      <c r="E101" s="4" t="s">
        <v>78</v>
      </c>
      <c r="F101" s="4" t="s">
        <v>79</v>
      </c>
      <c r="G101" s="4" t="s">
        <v>80</v>
      </c>
    </row>
    <row r="102" spans="1:7" ht="12.75">
      <c r="A102" s="4" t="s">
        <v>21</v>
      </c>
      <c r="B102" s="4" t="s">
        <v>198</v>
      </c>
      <c r="C102" s="5" t="s">
        <v>23</v>
      </c>
      <c r="D102" s="4" t="s">
        <v>10</v>
      </c>
      <c r="E102" s="4" t="s">
        <v>78</v>
      </c>
      <c r="F102" s="4" t="s">
        <v>79</v>
      </c>
      <c r="G102" s="4" t="s">
        <v>80</v>
      </c>
    </row>
    <row r="103" spans="1:7" ht="12.75">
      <c r="A103" s="4" t="s">
        <v>7</v>
      </c>
      <c r="B103" s="4" t="s">
        <v>199</v>
      </c>
      <c r="C103" s="5" t="s">
        <v>16</v>
      </c>
      <c r="D103" s="4" t="s">
        <v>17</v>
      </c>
      <c r="E103" s="4" t="s">
        <v>18</v>
      </c>
      <c r="F103" s="4" t="s">
        <v>19</v>
      </c>
      <c r="G103" s="4" t="s">
        <v>20</v>
      </c>
    </row>
    <row r="104" spans="1:7" ht="12.75">
      <c r="A104" s="4" t="s">
        <v>28</v>
      </c>
      <c r="B104" s="4" t="s">
        <v>199</v>
      </c>
      <c r="C104" s="5" t="s">
        <v>16</v>
      </c>
      <c r="D104" s="4" t="s">
        <v>17</v>
      </c>
      <c r="E104" s="4" t="s">
        <v>18</v>
      </c>
      <c r="F104" s="4" t="s">
        <v>19</v>
      </c>
      <c r="G104" s="4" t="s">
        <v>20</v>
      </c>
    </row>
    <row r="105" spans="1:7" ht="12.75">
      <c r="A105" s="4" t="s">
        <v>21</v>
      </c>
      <c r="B105" s="4" t="s">
        <v>200</v>
      </c>
      <c r="C105" s="5" t="s">
        <v>16</v>
      </c>
      <c r="D105" s="4" t="s">
        <v>17</v>
      </c>
      <c r="E105" s="4" t="s">
        <v>18</v>
      </c>
      <c r="F105" s="4" t="s">
        <v>19</v>
      </c>
      <c r="G105" s="4" t="s">
        <v>20</v>
      </c>
    </row>
    <row r="106" spans="1:7" ht="12.75">
      <c r="A106" s="4" t="s">
        <v>7</v>
      </c>
      <c r="B106" s="4" t="s">
        <v>201</v>
      </c>
      <c r="C106" s="5" t="s">
        <v>90</v>
      </c>
      <c r="D106" s="4" t="s">
        <v>24</v>
      </c>
      <c r="E106" s="4" t="s">
        <v>59</v>
      </c>
      <c r="F106" s="4" t="s">
        <v>60</v>
      </c>
      <c r="G106" s="4" t="s">
        <v>61</v>
      </c>
    </row>
    <row r="107" spans="1:7" ht="12.75">
      <c r="A107" s="4" t="s">
        <v>28</v>
      </c>
      <c r="B107" s="4" t="s">
        <v>201</v>
      </c>
      <c r="C107" s="5" t="s">
        <v>90</v>
      </c>
      <c r="D107" s="4" t="s">
        <v>24</v>
      </c>
      <c r="E107" s="4" t="s">
        <v>59</v>
      </c>
      <c r="F107" s="4" t="s">
        <v>60</v>
      </c>
      <c r="G107" s="4" t="s">
        <v>61</v>
      </c>
    </row>
    <row r="108" spans="1:7" ht="12.75">
      <c r="A108" s="4" t="s">
        <v>30</v>
      </c>
      <c r="B108" s="4" t="s">
        <v>202</v>
      </c>
      <c r="C108" s="5" t="s">
        <v>16</v>
      </c>
      <c r="D108" s="4" t="s">
        <v>70</v>
      </c>
      <c r="E108" s="4" t="s">
        <v>71</v>
      </c>
      <c r="F108" s="4" t="s">
        <v>72</v>
      </c>
      <c r="G108" s="4" t="s">
        <v>73</v>
      </c>
    </row>
    <row r="109" spans="1:7" ht="12.75">
      <c r="A109" s="4" t="s">
        <v>14</v>
      </c>
      <c r="B109" s="4" t="s">
        <v>202</v>
      </c>
      <c r="C109" s="5" t="s">
        <v>16</v>
      </c>
      <c r="D109" s="4" t="s">
        <v>70</v>
      </c>
      <c r="E109" s="4" t="s">
        <v>71</v>
      </c>
      <c r="F109" s="4" t="s">
        <v>72</v>
      </c>
      <c r="G109" s="4" t="s">
        <v>73</v>
      </c>
    </row>
    <row r="110" spans="1:7" ht="12.75">
      <c r="A110" s="4" t="s">
        <v>7</v>
      </c>
      <c r="B110" s="4" t="s">
        <v>203</v>
      </c>
      <c r="C110" s="5" t="s">
        <v>23</v>
      </c>
      <c r="D110" s="4" t="s">
        <v>42</v>
      </c>
      <c r="E110" s="4" t="s">
        <v>204</v>
      </c>
      <c r="F110" s="4" t="s">
        <v>205</v>
      </c>
      <c r="G110" s="4" t="s">
        <v>206</v>
      </c>
    </row>
    <row r="111" spans="1:7" ht="12.75">
      <c r="A111" s="4" t="s">
        <v>28</v>
      </c>
      <c r="B111" s="4" t="s">
        <v>203</v>
      </c>
      <c r="C111" s="5" t="s">
        <v>23</v>
      </c>
      <c r="D111" s="4" t="s">
        <v>42</v>
      </c>
      <c r="E111" s="4" t="s">
        <v>204</v>
      </c>
      <c r="F111" s="4" t="s">
        <v>205</v>
      </c>
      <c r="G111" s="4" t="s">
        <v>206</v>
      </c>
    </row>
    <row r="112" spans="1:7" ht="12.75">
      <c r="A112" s="4" t="s">
        <v>7</v>
      </c>
      <c r="B112" s="4" t="s">
        <v>207</v>
      </c>
      <c r="C112" s="5" t="s">
        <v>16</v>
      </c>
      <c r="D112" s="4" t="s">
        <v>168</v>
      </c>
      <c r="E112" s="4" t="s">
        <v>99</v>
      </c>
      <c r="F112" s="4" t="s">
        <v>100</v>
      </c>
      <c r="G112" s="4" t="s">
        <v>103</v>
      </c>
    </row>
    <row r="113" spans="1:7" ht="12.75">
      <c r="A113" s="4" t="s">
        <v>7</v>
      </c>
      <c r="B113" s="4" t="s">
        <v>208</v>
      </c>
      <c r="C113" s="5" t="s">
        <v>118</v>
      </c>
      <c r="D113" s="4" t="s">
        <v>17</v>
      </c>
      <c r="E113" s="4" t="s">
        <v>209</v>
      </c>
      <c r="F113" s="4" t="s">
        <v>210</v>
      </c>
      <c r="G113" s="4" t="s">
        <v>211</v>
      </c>
    </row>
    <row r="114" spans="1:7" ht="12.75">
      <c r="A114" s="4" t="s">
        <v>30</v>
      </c>
      <c r="B114" s="4" t="s">
        <v>212</v>
      </c>
      <c r="C114" s="5" t="s">
        <v>90</v>
      </c>
      <c r="D114" s="4" t="s">
        <v>24</v>
      </c>
      <c r="E114" s="4" t="s">
        <v>95</v>
      </c>
      <c r="F114" s="4" t="s">
        <v>213</v>
      </c>
      <c r="G114" s="4" t="s">
        <v>164</v>
      </c>
    </row>
    <row r="115" spans="1:7" ht="12.75">
      <c r="A115" s="4" t="s">
        <v>14</v>
      </c>
      <c r="B115" s="4" t="s">
        <v>212</v>
      </c>
      <c r="C115" s="5" t="s">
        <v>90</v>
      </c>
      <c r="D115" s="4" t="s">
        <v>24</v>
      </c>
      <c r="E115" s="4" t="s">
        <v>95</v>
      </c>
      <c r="F115" s="4" t="s">
        <v>213</v>
      </c>
      <c r="G115" s="4" t="s">
        <v>164</v>
      </c>
    </row>
    <row r="116" spans="1:7" ht="12.75">
      <c r="A116" s="4" t="s">
        <v>7</v>
      </c>
      <c r="B116" s="4" t="s">
        <v>214</v>
      </c>
      <c r="C116" s="5" t="s">
        <v>16</v>
      </c>
      <c r="D116" s="4" t="s">
        <v>70</v>
      </c>
      <c r="E116" s="4" t="s">
        <v>33</v>
      </c>
      <c r="F116" s="4" t="s">
        <v>82</v>
      </c>
      <c r="G116" s="4" t="s">
        <v>83</v>
      </c>
    </row>
    <row r="117" spans="1:7" ht="12.75">
      <c r="A117" s="4" t="s">
        <v>21</v>
      </c>
      <c r="B117" s="4" t="s">
        <v>215</v>
      </c>
      <c r="C117" s="5" t="s">
        <v>118</v>
      </c>
      <c r="D117" s="4" t="s">
        <v>70</v>
      </c>
      <c r="E117" s="4" t="s">
        <v>95</v>
      </c>
      <c r="F117" s="4" t="s">
        <v>192</v>
      </c>
      <c r="G117" s="4" t="s">
        <v>193</v>
      </c>
    </row>
    <row r="118" spans="1:7" ht="12.75">
      <c r="A118" s="4" t="s">
        <v>7</v>
      </c>
      <c r="B118" s="4" t="s">
        <v>215</v>
      </c>
      <c r="C118" s="5" t="s">
        <v>118</v>
      </c>
      <c r="D118" s="4" t="s">
        <v>70</v>
      </c>
      <c r="E118" s="4" t="s">
        <v>95</v>
      </c>
      <c r="F118" s="4" t="s">
        <v>192</v>
      </c>
      <c r="G118" s="4" t="s">
        <v>193</v>
      </c>
    </row>
    <row r="119" spans="1:7" ht="12.75">
      <c r="A119" s="4" t="s">
        <v>7</v>
      </c>
      <c r="B119" s="4" t="s">
        <v>216</v>
      </c>
      <c r="C119" s="5" t="s">
        <v>9</v>
      </c>
      <c r="D119" s="4" t="s">
        <v>24</v>
      </c>
      <c r="E119" s="4" t="s">
        <v>25</v>
      </c>
      <c r="F119" s="4" t="s">
        <v>109</v>
      </c>
      <c r="G119" s="4" t="s">
        <v>110</v>
      </c>
    </row>
    <row r="120" spans="1:7" ht="12.75">
      <c r="A120" s="4" t="s">
        <v>28</v>
      </c>
      <c r="B120" s="4" t="s">
        <v>216</v>
      </c>
      <c r="C120" s="5" t="s">
        <v>9</v>
      </c>
      <c r="D120" s="4" t="s">
        <v>24</v>
      </c>
      <c r="E120" s="4" t="s">
        <v>25</v>
      </c>
      <c r="F120" s="4" t="s">
        <v>217</v>
      </c>
      <c r="G120" s="4" t="s">
        <v>218</v>
      </c>
    </row>
    <row r="121" spans="1:7" ht="12.75">
      <c r="A121" s="4" t="s">
        <v>21</v>
      </c>
      <c r="B121" s="4" t="s">
        <v>219</v>
      </c>
      <c r="C121" s="5" t="s">
        <v>9</v>
      </c>
      <c r="D121" s="4" t="s">
        <v>70</v>
      </c>
      <c r="E121" s="4" t="s">
        <v>11</v>
      </c>
      <c r="F121" s="4" t="s">
        <v>220</v>
      </c>
      <c r="G121" s="4" t="s">
        <v>57</v>
      </c>
    </row>
    <row r="122" spans="1:7" ht="12.75">
      <c r="A122" s="4" t="s">
        <v>28</v>
      </c>
      <c r="B122" s="4" t="s">
        <v>221</v>
      </c>
      <c r="C122" s="5" t="s">
        <v>23</v>
      </c>
      <c r="D122" s="4" t="s">
        <v>10</v>
      </c>
      <c r="E122" s="4" t="s">
        <v>95</v>
      </c>
      <c r="F122" s="4" t="s">
        <v>163</v>
      </c>
      <c r="G122" s="4" t="s">
        <v>164</v>
      </c>
    </row>
    <row r="123" spans="1:7" ht="12.75">
      <c r="A123" s="4" t="s">
        <v>7</v>
      </c>
      <c r="B123" s="4" t="s">
        <v>221</v>
      </c>
      <c r="C123" s="5" t="s">
        <v>23</v>
      </c>
      <c r="D123" s="4" t="s">
        <v>42</v>
      </c>
      <c r="E123" s="4" t="s">
        <v>95</v>
      </c>
      <c r="F123" s="4" t="s">
        <v>129</v>
      </c>
      <c r="G123" s="4" t="s">
        <v>130</v>
      </c>
    </row>
    <row r="124" spans="1:7" ht="12.75">
      <c r="A124" s="4" t="s">
        <v>28</v>
      </c>
      <c r="B124" s="4" t="s">
        <v>222</v>
      </c>
      <c r="C124" s="5" t="s">
        <v>9</v>
      </c>
      <c r="D124" s="4" t="s">
        <v>10</v>
      </c>
      <c r="E124" s="4" t="s">
        <v>95</v>
      </c>
      <c r="F124" s="4" t="s">
        <v>163</v>
      </c>
      <c r="G124" s="4" t="s">
        <v>164</v>
      </c>
    </row>
    <row r="125" spans="1:7" ht="12.75">
      <c r="A125" s="4" t="s">
        <v>21</v>
      </c>
      <c r="B125" s="4" t="s">
        <v>223</v>
      </c>
      <c r="C125" s="5" t="s">
        <v>9</v>
      </c>
      <c r="D125" s="4" t="s">
        <v>70</v>
      </c>
      <c r="E125" s="4" t="s">
        <v>52</v>
      </c>
      <c r="F125" s="4" t="s">
        <v>53</v>
      </c>
      <c r="G125" s="4" t="s">
        <v>54</v>
      </c>
    </row>
    <row r="126" spans="1:7" ht="12.75">
      <c r="A126" s="4" t="s">
        <v>21</v>
      </c>
      <c r="B126" s="4" t="s">
        <v>224</v>
      </c>
      <c r="C126" s="5" t="s">
        <v>90</v>
      </c>
      <c r="D126" s="4" t="s">
        <v>32</v>
      </c>
      <c r="E126" s="4" t="s">
        <v>99</v>
      </c>
      <c r="F126" s="4" t="s">
        <v>100</v>
      </c>
      <c r="G126" s="4" t="s">
        <v>225</v>
      </c>
    </row>
    <row r="127" spans="1:7" ht="12.75">
      <c r="A127" s="4" t="s">
        <v>30</v>
      </c>
      <c r="B127" s="4" t="s">
        <v>226</v>
      </c>
      <c r="C127" s="5" t="s">
        <v>227</v>
      </c>
      <c r="D127" s="4" t="s">
        <v>70</v>
      </c>
      <c r="E127" s="4" t="s">
        <v>11</v>
      </c>
      <c r="F127" s="4" t="s">
        <v>228</v>
      </c>
      <c r="G127" s="4" t="s">
        <v>57</v>
      </c>
    </row>
    <row r="128" spans="1:7" ht="12.75">
      <c r="A128" s="4" t="s">
        <v>7</v>
      </c>
      <c r="B128" s="4" t="s">
        <v>229</v>
      </c>
      <c r="C128" s="5" t="s">
        <v>16</v>
      </c>
      <c r="D128" s="4" t="s">
        <v>70</v>
      </c>
      <c r="E128" s="4" t="s">
        <v>33</v>
      </c>
      <c r="F128" s="4" t="s">
        <v>82</v>
      </c>
      <c r="G128" s="4" t="s">
        <v>83</v>
      </c>
    </row>
    <row r="129" spans="1:7" ht="12.75">
      <c r="A129" s="4" t="s">
        <v>21</v>
      </c>
      <c r="B129" s="4" t="s">
        <v>230</v>
      </c>
      <c r="C129" s="5" t="s">
        <v>16</v>
      </c>
      <c r="D129" s="4" t="s">
        <v>32</v>
      </c>
      <c r="E129" s="4" t="s">
        <v>99</v>
      </c>
      <c r="F129" s="4" t="s">
        <v>100</v>
      </c>
      <c r="G129" s="4" t="s">
        <v>103</v>
      </c>
    </row>
    <row r="130" spans="1:7" ht="12.75">
      <c r="A130" s="4" t="s">
        <v>21</v>
      </c>
      <c r="B130" s="4" t="s">
        <v>231</v>
      </c>
      <c r="C130" s="5" t="s">
        <v>118</v>
      </c>
      <c r="D130" s="4" t="s">
        <v>70</v>
      </c>
      <c r="E130" s="4" t="s">
        <v>52</v>
      </c>
      <c r="F130" s="4" t="s">
        <v>52</v>
      </c>
      <c r="G130" s="4" t="s">
        <v>132</v>
      </c>
    </row>
    <row r="131" spans="1:7" ht="12.75">
      <c r="A131" s="4" t="s">
        <v>21</v>
      </c>
      <c r="B131" s="4" t="s">
        <v>232</v>
      </c>
      <c r="C131" s="5" t="s">
        <v>90</v>
      </c>
      <c r="D131" s="4" t="s">
        <v>17</v>
      </c>
      <c r="E131" s="4" t="s">
        <v>18</v>
      </c>
      <c r="F131" s="4" t="s">
        <v>19</v>
      </c>
      <c r="G131" s="4" t="s">
        <v>20</v>
      </c>
    </row>
    <row r="132" spans="1:7" ht="12.75">
      <c r="A132" s="4" t="s">
        <v>21</v>
      </c>
      <c r="B132" s="4" t="s">
        <v>233</v>
      </c>
      <c r="C132" s="5" t="s">
        <v>16</v>
      </c>
      <c r="D132" s="4" t="s">
        <v>70</v>
      </c>
      <c r="E132" s="4" t="s">
        <v>91</v>
      </c>
      <c r="F132" s="4" t="s">
        <v>92</v>
      </c>
      <c r="G132" s="4" t="s">
        <v>93</v>
      </c>
    </row>
    <row r="133" spans="1:7" ht="12.75">
      <c r="A133" s="4" t="s">
        <v>30</v>
      </c>
      <c r="B133" s="4" t="s">
        <v>234</v>
      </c>
      <c r="C133" s="5" t="s">
        <v>16</v>
      </c>
      <c r="D133" s="4" t="s">
        <v>24</v>
      </c>
      <c r="E133" s="4" t="s">
        <v>78</v>
      </c>
      <c r="F133" s="4" t="s">
        <v>79</v>
      </c>
      <c r="G133" s="4" t="s">
        <v>80</v>
      </c>
    </row>
    <row r="134" spans="1:7" ht="12.75">
      <c r="A134" s="4" t="s">
        <v>21</v>
      </c>
      <c r="B134" s="4" t="s">
        <v>235</v>
      </c>
      <c r="C134" s="5" t="s">
        <v>16</v>
      </c>
      <c r="D134" s="4" t="s">
        <v>70</v>
      </c>
      <c r="E134" s="4" t="s">
        <v>59</v>
      </c>
      <c r="F134" s="4" t="s">
        <v>60</v>
      </c>
      <c r="G134" s="4" t="s">
        <v>61</v>
      </c>
    </row>
    <row r="135" spans="1:7" ht="12.75">
      <c r="A135" s="4" t="s">
        <v>21</v>
      </c>
      <c r="B135" s="4" t="s">
        <v>236</v>
      </c>
      <c r="C135" s="5" t="s">
        <v>90</v>
      </c>
      <c r="D135" s="4" t="s">
        <v>70</v>
      </c>
      <c r="E135" s="4" t="s">
        <v>63</v>
      </c>
      <c r="F135" s="4" t="s">
        <v>237</v>
      </c>
      <c r="G135" s="4" t="s">
        <v>184</v>
      </c>
    </row>
    <row r="136" spans="1:7" ht="12.75">
      <c r="A136" s="4" t="s">
        <v>21</v>
      </c>
      <c r="B136" s="4" t="s">
        <v>238</v>
      </c>
      <c r="C136" s="5" t="s">
        <v>9</v>
      </c>
      <c r="D136" s="4" t="s">
        <v>10</v>
      </c>
      <c r="E136" s="4" t="s">
        <v>78</v>
      </c>
      <c r="F136" s="4" t="s">
        <v>79</v>
      </c>
      <c r="G136" s="4" t="s">
        <v>80</v>
      </c>
    </row>
    <row r="137" spans="1:7" ht="12.75">
      <c r="A137" s="4" t="s">
        <v>28</v>
      </c>
      <c r="B137" s="4" t="s">
        <v>238</v>
      </c>
      <c r="C137" s="5" t="s">
        <v>9</v>
      </c>
      <c r="D137" s="4" t="s">
        <v>10</v>
      </c>
      <c r="E137" s="4" t="s">
        <v>78</v>
      </c>
      <c r="F137" s="4" t="s">
        <v>79</v>
      </c>
      <c r="G137" s="4" t="s">
        <v>80</v>
      </c>
    </row>
    <row r="138" spans="1:7" ht="12.75">
      <c r="A138" s="4" t="s">
        <v>7</v>
      </c>
      <c r="B138" s="4" t="s">
        <v>239</v>
      </c>
      <c r="C138" s="5" t="s">
        <v>90</v>
      </c>
      <c r="D138" s="4" t="s">
        <v>24</v>
      </c>
      <c r="E138" s="4" t="s">
        <v>59</v>
      </c>
      <c r="F138" s="4" t="s">
        <v>60</v>
      </c>
      <c r="G138" s="4" t="s">
        <v>61</v>
      </c>
    </row>
    <row r="139" spans="1:7" ht="12.75">
      <c r="A139" s="4" t="s">
        <v>30</v>
      </c>
      <c r="B139" s="4" t="s">
        <v>240</v>
      </c>
      <c r="C139" s="5" t="s">
        <v>118</v>
      </c>
      <c r="D139" s="4" t="s">
        <v>24</v>
      </c>
      <c r="E139" s="4" t="s">
        <v>37</v>
      </c>
      <c r="F139" s="4" t="s">
        <v>38</v>
      </c>
      <c r="G139" s="4" t="s">
        <v>75</v>
      </c>
    </row>
    <row r="140" spans="1:7" ht="12.75">
      <c r="A140" s="4" t="s">
        <v>30</v>
      </c>
      <c r="B140" s="4" t="s">
        <v>241</v>
      </c>
      <c r="C140" s="5" t="s">
        <v>23</v>
      </c>
      <c r="D140" s="4" t="s">
        <v>10</v>
      </c>
      <c r="E140" s="4" t="s">
        <v>33</v>
      </c>
      <c r="F140" s="4" t="s">
        <v>197</v>
      </c>
      <c r="G140" s="4" t="s">
        <v>107</v>
      </c>
    </row>
    <row r="141" spans="1:7" ht="12.75">
      <c r="A141" s="4" t="s">
        <v>30</v>
      </c>
      <c r="B141" s="4" t="s">
        <v>242</v>
      </c>
      <c r="C141" s="5" t="s">
        <v>9</v>
      </c>
      <c r="D141" s="4" t="s">
        <v>17</v>
      </c>
      <c r="E141" s="4" t="s">
        <v>209</v>
      </c>
      <c r="F141" s="4" t="s">
        <v>210</v>
      </c>
      <c r="G141" s="4" t="s">
        <v>211</v>
      </c>
    </row>
    <row r="142" spans="1:7" ht="12.75">
      <c r="A142" s="4" t="s">
        <v>28</v>
      </c>
      <c r="B142" s="4" t="s">
        <v>243</v>
      </c>
      <c r="C142" s="5" t="s">
        <v>118</v>
      </c>
      <c r="D142" s="4" t="s">
        <v>32</v>
      </c>
      <c r="E142" s="4" t="s">
        <v>99</v>
      </c>
      <c r="F142" s="4" t="s">
        <v>100</v>
      </c>
      <c r="G142" s="4" t="s">
        <v>101</v>
      </c>
    </row>
    <row r="143" spans="1:7" ht="12.75">
      <c r="A143" s="4" t="s">
        <v>21</v>
      </c>
      <c r="B143" s="4" t="s">
        <v>244</v>
      </c>
      <c r="C143" s="5" t="s">
        <v>118</v>
      </c>
      <c r="D143" s="4" t="s">
        <v>32</v>
      </c>
      <c r="E143" s="4" t="s">
        <v>99</v>
      </c>
      <c r="F143" s="4" t="s">
        <v>100</v>
      </c>
      <c r="G143" s="4" t="s">
        <v>103</v>
      </c>
    </row>
    <row r="144" spans="1:7" ht="12.75">
      <c r="A144" s="4" t="s">
        <v>21</v>
      </c>
      <c r="B144" s="4" t="s">
        <v>245</v>
      </c>
      <c r="C144" s="5" t="s">
        <v>16</v>
      </c>
      <c r="D144" s="4" t="s">
        <v>32</v>
      </c>
      <c r="E144" s="4" t="s">
        <v>91</v>
      </c>
      <c r="F144" s="4" t="s">
        <v>92</v>
      </c>
      <c r="G144" s="4" t="s">
        <v>93</v>
      </c>
    </row>
    <row r="145" spans="1:7" ht="12.75">
      <c r="A145" s="4" t="s">
        <v>30</v>
      </c>
      <c r="B145" s="4" t="s">
        <v>246</v>
      </c>
      <c r="C145" s="5" t="s">
        <v>90</v>
      </c>
      <c r="D145" s="4" t="s">
        <v>70</v>
      </c>
      <c r="E145" s="4" t="s">
        <v>78</v>
      </c>
      <c r="F145" s="4" t="s">
        <v>79</v>
      </c>
      <c r="G145" s="4" t="s">
        <v>80</v>
      </c>
    </row>
    <row r="146" spans="1:7" ht="12.75">
      <c r="A146" s="4" t="s">
        <v>7</v>
      </c>
      <c r="B146" s="4" t="s">
        <v>247</v>
      </c>
      <c r="C146" s="5" t="s">
        <v>9</v>
      </c>
      <c r="D146" s="4" t="s">
        <v>24</v>
      </c>
      <c r="E146" s="4" t="s">
        <v>25</v>
      </c>
      <c r="F146" s="4" t="s">
        <v>109</v>
      </c>
      <c r="G146" s="4" t="s">
        <v>110</v>
      </c>
    </row>
    <row r="147" spans="1:7" ht="12.75">
      <c r="A147" s="4" t="s">
        <v>28</v>
      </c>
      <c r="B147" s="4" t="s">
        <v>247</v>
      </c>
      <c r="C147" s="5" t="s">
        <v>9</v>
      </c>
      <c r="D147" s="4" t="s">
        <v>24</v>
      </c>
      <c r="E147" s="4" t="s">
        <v>25</v>
      </c>
      <c r="F147" s="4" t="s">
        <v>170</v>
      </c>
      <c r="G147" s="4" t="s">
        <v>27</v>
      </c>
    </row>
    <row r="148" spans="1:7" ht="12.75">
      <c r="A148" s="4" t="s">
        <v>21</v>
      </c>
      <c r="B148" s="4" t="s">
        <v>248</v>
      </c>
      <c r="C148" s="5" t="s">
        <v>118</v>
      </c>
      <c r="D148" s="4" t="s">
        <v>32</v>
      </c>
      <c r="E148" s="4" t="s">
        <v>25</v>
      </c>
      <c r="F148" s="4" t="s">
        <v>217</v>
      </c>
      <c r="G148" s="4" t="s">
        <v>110</v>
      </c>
    </row>
    <row r="149" spans="1:7" ht="12.75">
      <c r="A149" s="4" t="s">
        <v>28</v>
      </c>
      <c r="B149" s="4" t="s">
        <v>248</v>
      </c>
      <c r="C149" s="5" t="s">
        <v>118</v>
      </c>
      <c r="D149" s="4" t="s">
        <v>32</v>
      </c>
      <c r="E149" s="4" t="s">
        <v>25</v>
      </c>
      <c r="F149" s="4" t="s">
        <v>217</v>
      </c>
      <c r="G149" s="4" t="s">
        <v>218</v>
      </c>
    </row>
    <row r="150" spans="1:7" ht="12.75">
      <c r="A150" s="4" t="s">
        <v>21</v>
      </c>
      <c r="B150" s="4" t="s">
        <v>249</v>
      </c>
      <c r="C150" s="5" t="s">
        <v>69</v>
      </c>
      <c r="D150" s="4" t="s">
        <v>250</v>
      </c>
      <c r="E150" s="4" t="s">
        <v>25</v>
      </c>
      <c r="F150" s="4" t="s">
        <v>217</v>
      </c>
      <c r="G150" s="4" t="s">
        <v>110</v>
      </c>
    </row>
    <row r="151" spans="1:7" ht="12.75">
      <c r="A151" s="4" t="s">
        <v>21</v>
      </c>
      <c r="B151" s="4" t="s">
        <v>251</v>
      </c>
      <c r="C151" s="5" t="s">
        <v>90</v>
      </c>
      <c r="D151" s="4" t="s">
        <v>70</v>
      </c>
      <c r="E151" s="4" t="s">
        <v>37</v>
      </c>
      <c r="F151" s="4" t="s">
        <v>38</v>
      </c>
      <c r="G151" s="4" t="s">
        <v>39</v>
      </c>
    </row>
    <row r="152" spans="1:7" ht="12.75">
      <c r="A152" s="4" t="s">
        <v>30</v>
      </c>
      <c r="B152" s="4" t="s">
        <v>252</v>
      </c>
      <c r="C152" s="5" t="s">
        <v>90</v>
      </c>
      <c r="D152" s="4" t="s">
        <v>70</v>
      </c>
      <c r="E152" s="4" t="s">
        <v>52</v>
      </c>
      <c r="F152" s="4" t="s">
        <v>52</v>
      </c>
      <c r="G152" s="4" t="s">
        <v>132</v>
      </c>
    </row>
    <row r="153" spans="1:7" ht="12.75">
      <c r="A153" s="4" t="s">
        <v>21</v>
      </c>
      <c r="B153" s="4" t="s">
        <v>253</v>
      </c>
      <c r="C153" s="5" t="s">
        <v>16</v>
      </c>
      <c r="D153" s="4" t="s">
        <v>24</v>
      </c>
      <c r="E153" s="4" t="s">
        <v>11</v>
      </c>
      <c r="F153" s="4" t="s">
        <v>112</v>
      </c>
      <c r="G153" s="4" t="s">
        <v>57</v>
      </c>
    </row>
    <row r="154" spans="1:7" ht="12.75">
      <c r="A154" s="4" t="s">
        <v>7</v>
      </c>
      <c r="B154" s="4" t="s">
        <v>254</v>
      </c>
      <c r="C154" s="5" t="s">
        <v>16</v>
      </c>
      <c r="D154" s="4" t="s">
        <v>70</v>
      </c>
      <c r="E154" s="4" t="s">
        <v>91</v>
      </c>
      <c r="F154" s="4" t="s">
        <v>92</v>
      </c>
      <c r="G154" s="4" t="s">
        <v>93</v>
      </c>
    </row>
    <row r="155" spans="1:7" ht="12.75">
      <c r="A155" s="4" t="s">
        <v>30</v>
      </c>
      <c r="B155" s="4" t="s">
        <v>255</v>
      </c>
      <c r="C155" s="5" t="s">
        <v>118</v>
      </c>
      <c r="D155" s="4" t="s">
        <v>70</v>
      </c>
      <c r="E155" s="4" t="s">
        <v>52</v>
      </c>
      <c r="F155" s="4" t="s">
        <v>53</v>
      </c>
      <c r="G155" s="4" t="s">
        <v>132</v>
      </c>
    </row>
    <row r="156" spans="1:7" ht="12.75">
      <c r="A156" s="4" t="s">
        <v>30</v>
      </c>
      <c r="B156" s="4" t="s">
        <v>256</v>
      </c>
      <c r="C156" s="5" t="s">
        <v>90</v>
      </c>
      <c r="D156" s="4" t="s">
        <v>32</v>
      </c>
      <c r="E156" s="4" t="s">
        <v>33</v>
      </c>
      <c r="F156" s="4" t="s">
        <v>34</v>
      </c>
      <c r="G156" s="4" t="s">
        <v>35</v>
      </c>
    </row>
    <row r="157" spans="1:7" ht="12.75">
      <c r="A157" s="4" t="s">
        <v>30</v>
      </c>
      <c r="B157" s="4" t="s">
        <v>257</v>
      </c>
      <c r="C157" s="5" t="s">
        <v>23</v>
      </c>
      <c r="D157" s="4" t="s">
        <v>24</v>
      </c>
      <c r="E157" s="4" t="s">
        <v>25</v>
      </c>
      <c r="F157" s="4" t="s">
        <v>176</v>
      </c>
      <c r="G157" s="4" t="s">
        <v>110</v>
      </c>
    </row>
    <row r="158" spans="1:7" ht="12.75">
      <c r="A158" s="4" t="s">
        <v>14</v>
      </c>
      <c r="B158" s="4" t="s">
        <v>257</v>
      </c>
      <c r="C158" s="5" t="s">
        <v>23</v>
      </c>
      <c r="D158" s="4" t="s">
        <v>24</v>
      </c>
      <c r="E158" s="4" t="s">
        <v>25</v>
      </c>
      <c r="F158" s="4" t="s">
        <v>176</v>
      </c>
      <c r="G158" s="4" t="s">
        <v>110</v>
      </c>
    </row>
    <row r="159" spans="1:7" ht="12.75">
      <c r="A159" s="4" t="s">
        <v>28</v>
      </c>
      <c r="B159" s="4" t="s">
        <v>258</v>
      </c>
      <c r="C159" s="5" t="s">
        <v>23</v>
      </c>
      <c r="D159" s="4" t="s">
        <v>42</v>
      </c>
      <c r="E159" s="4" t="s">
        <v>43</v>
      </c>
      <c r="F159" s="4" t="s">
        <v>44</v>
      </c>
      <c r="G159" s="4" t="s">
        <v>45</v>
      </c>
    </row>
    <row r="160" spans="1:7" ht="12.75">
      <c r="A160" s="4" t="s">
        <v>7</v>
      </c>
      <c r="B160" s="4" t="s">
        <v>259</v>
      </c>
      <c r="C160" s="5" t="s">
        <v>16</v>
      </c>
      <c r="D160" s="4" t="s">
        <v>24</v>
      </c>
      <c r="E160" s="4" t="s">
        <v>37</v>
      </c>
      <c r="F160" s="4" t="s">
        <v>38</v>
      </c>
      <c r="G160" s="4" t="s">
        <v>39</v>
      </c>
    </row>
    <row r="161" spans="1:7" ht="12.75">
      <c r="A161" s="4" t="s">
        <v>30</v>
      </c>
      <c r="B161" s="4" t="s">
        <v>260</v>
      </c>
      <c r="C161" s="5" t="s">
        <v>9</v>
      </c>
      <c r="D161" s="4" t="s">
        <v>24</v>
      </c>
      <c r="E161" s="4" t="s">
        <v>25</v>
      </c>
      <c r="F161" s="4" t="s">
        <v>109</v>
      </c>
      <c r="G161" s="4" t="s">
        <v>110</v>
      </c>
    </row>
    <row r="162" spans="1:7" ht="12.75">
      <c r="A162" s="4" t="s">
        <v>21</v>
      </c>
      <c r="B162" s="4" t="s">
        <v>261</v>
      </c>
      <c r="C162" s="5" t="s">
        <v>16</v>
      </c>
      <c r="D162" s="4" t="s">
        <v>24</v>
      </c>
      <c r="E162" s="4" t="s">
        <v>37</v>
      </c>
      <c r="F162" s="4" t="s">
        <v>38</v>
      </c>
      <c r="G162" s="4" t="s">
        <v>75</v>
      </c>
    </row>
    <row r="163" spans="1:7" ht="12.75">
      <c r="A163" s="4" t="s">
        <v>21</v>
      </c>
      <c r="B163" s="4" t="s">
        <v>262</v>
      </c>
      <c r="C163" s="5" t="s">
        <v>87</v>
      </c>
      <c r="D163" s="4" t="s">
        <v>70</v>
      </c>
      <c r="E163" s="4" t="s">
        <v>37</v>
      </c>
      <c r="F163" s="4" t="s">
        <v>88</v>
      </c>
      <c r="G163" s="4" t="s">
        <v>39</v>
      </c>
    </row>
    <row r="164" spans="1:7" ht="12.75">
      <c r="A164" s="4" t="s">
        <v>28</v>
      </c>
      <c r="B164" s="4" t="s">
        <v>263</v>
      </c>
      <c r="C164" s="5" t="s">
        <v>9</v>
      </c>
      <c r="D164" s="4" t="s">
        <v>70</v>
      </c>
      <c r="E164" s="4" t="s">
        <v>33</v>
      </c>
      <c r="F164" s="4" t="s">
        <v>264</v>
      </c>
      <c r="G164" s="4" t="s">
        <v>83</v>
      </c>
    </row>
    <row r="165" spans="1:7" ht="12.75">
      <c r="A165" s="4" t="s">
        <v>21</v>
      </c>
      <c r="B165" s="4" t="s">
        <v>263</v>
      </c>
      <c r="C165" s="5" t="s">
        <v>9</v>
      </c>
      <c r="D165" s="4" t="s">
        <v>70</v>
      </c>
      <c r="E165" s="4" t="s">
        <v>33</v>
      </c>
      <c r="F165" s="4" t="s">
        <v>82</v>
      </c>
      <c r="G165" s="4" t="s">
        <v>83</v>
      </c>
    </row>
    <row r="166" spans="1:7" ht="12.75">
      <c r="A166" s="4" t="s">
        <v>21</v>
      </c>
      <c r="B166" s="4" t="s">
        <v>265</v>
      </c>
      <c r="C166" s="5" t="s">
        <v>69</v>
      </c>
      <c r="D166" s="4" t="s">
        <v>70</v>
      </c>
      <c r="E166" s="4" t="s">
        <v>71</v>
      </c>
      <c r="F166" s="4" t="s">
        <v>72</v>
      </c>
      <c r="G166" s="4" t="s">
        <v>73</v>
      </c>
    </row>
    <row r="167" spans="1:7" ht="12.75">
      <c r="A167" s="4" t="s">
        <v>21</v>
      </c>
      <c r="B167" s="4" t="s">
        <v>266</v>
      </c>
      <c r="C167" s="5" t="s">
        <v>87</v>
      </c>
      <c r="D167" s="4" t="s">
        <v>70</v>
      </c>
      <c r="E167" s="4" t="s">
        <v>91</v>
      </c>
      <c r="F167" s="4" t="s">
        <v>92</v>
      </c>
      <c r="G167" s="4" t="s">
        <v>93</v>
      </c>
    </row>
    <row r="168" spans="1:7" ht="12.75">
      <c r="A168" s="4" t="s">
        <v>30</v>
      </c>
      <c r="B168" s="4" t="s">
        <v>267</v>
      </c>
      <c r="C168" s="5" t="s">
        <v>16</v>
      </c>
      <c r="D168" s="4" t="s">
        <v>70</v>
      </c>
      <c r="E168" s="4" t="s">
        <v>59</v>
      </c>
      <c r="F168" s="4" t="s">
        <v>60</v>
      </c>
      <c r="G168" s="4" t="s">
        <v>268</v>
      </c>
    </row>
    <row r="169" spans="1:7" ht="12.75">
      <c r="A169" s="4" t="s">
        <v>21</v>
      </c>
      <c r="B169" s="4" t="s">
        <v>269</v>
      </c>
      <c r="C169" s="5" t="s">
        <v>118</v>
      </c>
      <c r="D169" s="4" t="s">
        <v>168</v>
      </c>
      <c r="E169" s="4" t="s">
        <v>37</v>
      </c>
      <c r="F169" s="4" t="s">
        <v>38</v>
      </c>
      <c r="G169" s="4" t="s">
        <v>39</v>
      </c>
    </row>
    <row r="170" spans="1:7" ht="12.75">
      <c r="A170" s="4" t="s">
        <v>21</v>
      </c>
      <c r="B170" s="4" t="s">
        <v>270</v>
      </c>
      <c r="C170" s="5" t="s">
        <v>16</v>
      </c>
      <c r="D170" s="4" t="s">
        <v>70</v>
      </c>
      <c r="E170" s="4" t="s">
        <v>33</v>
      </c>
      <c r="F170" s="4" t="s">
        <v>82</v>
      </c>
      <c r="G170" s="4" t="s">
        <v>83</v>
      </c>
    </row>
    <row r="171" spans="1:7" ht="12.75">
      <c r="A171" s="4" t="s">
        <v>30</v>
      </c>
      <c r="B171" s="4" t="s">
        <v>271</v>
      </c>
      <c r="C171" s="5" t="s">
        <v>87</v>
      </c>
      <c r="D171" s="4" t="s">
        <v>32</v>
      </c>
      <c r="E171" s="4" t="s">
        <v>91</v>
      </c>
      <c r="F171" s="4" t="s">
        <v>92</v>
      </c>
      <c r="G171" s="4" t="s">
        <v>93</v>
      </c>
    </row>
    <row r="172" spans="1:7" ht="12.75">
      <c r="A172" s="4" t="s">
        <v>21</v>
      </c>
      <c r="B172" s="4" t="s">
        <v>272</v>
      </c>
      <c r="C172" s="5" t="s">
        <v>16</v>
      </c>
      <c r="D172" s="4" t="s">
        <v>70</v>
      </c>
      <c r="E172" s="4" t="s">
        <v>33</v>
      </c>
      <c r="F172" s="4" t="s">
        <v>82</v>
      </c>
      <c r="G172" s="4" t="s">
        <v>83</v>
      </c>
    </row>
    <row r="173" spans="1:7" ht="12.75">
      <c r="A173" s="4" t="s">
        <v>30</v>
      </c>
      <c r="B173" s="4" t="s">
        <v>273</v>
      </c>
      <c r="C173" s="5" t="s">
        <v>16</v>
      </c>
      <c r="D173" s="4" t="s">
        <v>24</v>
      </c>
      <c r="E173" s="4" t="s">
        <v>37</v>
      </c>
      <c r="F173" s="4" t="s">
        <v>38</v>
      </c>
      <c r="G173" s="4" t="s">
        <v>75</v>
      </c>
    </row>
    <row r="174" spans="1:7" ht="12.75">
      <c r="A174" s="4" t="s">
        <v>30</v>
      </c>
      <c r="B174" s="4" t="s">
        <v>274</v>
      </c>
      <c r="C174" s="5" t="s">
        <v>90</v>
      </c>
      <c r="D174" s="4" t="s">
        <v>70</v>
      </c>
      <c r="E174" s="4" t="s">
        <v>78</v>
      </c>
      <c r="F174" s="4" t="s">
        <v>79</v>
      </c>
      <c r="G174" s="4" t="s">
        <v>80</v>
      </c>
    </row>
    <row r="175" spans="1:7" ht="12.75">
      <c r="A175" s="4" t="s">
        <v>30</v>
      </c>
      <c r="B175" s="4" t="s">
        <v>275</v>
      </c>
      <c r="C175" s="5" t="s">
        <v>118</v>
      </c>
      <c r="D175" s="4" t="s">
        <v>24</v>
      </c>
      <c r="E175" s="4" t="s">
        <v>37</v>
      </c>
      <c r="F175" s="4" t="s">
        <v>38</v>
      </c>
      <c r="G175" s="4" t="s">
        <v>75</v>
      </c>
    </row>
    <row r="176" spans="1:7" ht="12.75">
      <c r="A176" s="4" t="s">
        <v>7</v>
      </c>
      <c r="B176" s="4" t="s">
        <v>276</v>
      </c>
      <c r="C176" s="5" t="s">
        <v>90</v>
      </c>
      <c r="D176" s="4" t="s">
        <v>17</v>
      </c>
      <c r="E176" s="4" t="s">
        <v>18</v>
      </c>
      <c r="F176" s="4" t="s">
        <v>19</v>
      </c>
      <c r="G176" s="4" t="s">
        <v>20</v>
      </c>
    </row>
    <row r="177" spans="1:7" ht="12.75">
      <c r="A177" s="4" t="s">
        <v>21</v>
      </c>
      <c r="B177" s="4" t="s">
        <v>277</v>
      </c>
      <c r="C177" s="5" t="s">
        <v>9</v>
      </c>
      <c r="D177" s="4" t="s">
        <v>24</v>
      </c>
      <c r="E177" s="4" t="s">
        <v>95</v>
      </c>
      <c r="F177" s="4" t="s">
        <v>161</v>
      </c>
      <c r="G177" s="4" t="s">
        <v>193</v>
      </c>
    </row>
    <row r="178" spans="1:7" ht="12.75">
      <c r="A178" s="4" t="s">
        <v>21</v>
      </c>
      <c r="B178" s="4" t="s">
        <v>278</v>
      </c>
      <c r="C178" s="5" t="s">
        <v>9</v>
      </c>
      <c r="D178" s="4" t="s">
        <v>70</v>
      </c>
      <c r="E178" s="4" t="s">
        <v>33</v>
      </c>
      <c r="F178" s="4" t="s">
        <v>106</v>
      </c>
      <c r="G178" s="4" t="s">
        <v>35</v>
      </c>
    </row>
    <row r="179" spans="1:7" ht="12.75">
      <c r="A179" s="4" t="s">
        <v>30</v>
      </c>
      <c r="B179" s="4" t="s">
        <v>279</v>
      </c>
      <c r="C179" s="5" t="s">
        <v>16</v>
      </c>
      <c r="D179" s="4" t="s">
        <v>70</v>
      </c>
      <c r="E179" s="4" t="s">
        <v>33</v>
      </c>
      <c r="F179" s="4" t="s">
        <v>82</v>
      </c>
      <c r="G179" s="4" t="s">
        <v>83</v>
      </c>
    </row>
    <row r="180" spans="1:7" ht="12.75">
      <c r="A180" s="4" t="s">
        <v>28</v>
      </c>
      <c r="B180" s="4" t="s">
        <v>280</v>
      </c>
      <c r="C180" s="5" t="s">
        <v>87</v>
      </c>
      <c r="D180" s="4" t="s">
        <v>70</v>
      </c>
      <c r="E180" s="4" t="s">
        <v>71</v>
      </c>
      <c r="F180" s="4" t="s">
        <v>72</v>
      </c>
      <c r="G180" s="4" t="s">
        <v>116</v>
      </c>
    </row>
    <row r="181" spans="1:7" ht="12.75">
      <c r="A181" s="4" t="s">
        <v>21</v>
      </c>
      <c r="B181" s="4" t="s">
        <v>280</v>
      </c>
      <c r="C181" s="5" t="s">
        <v>87</v>
      </c>
      <c r="D181" s="4" t="s">
        <v>70</v>
      </c>
      <c r="E181" s="4" t="s">
        <v>71</v>
      </c>
      <c r="F181" s="4" t="s">
        <v>72</v>
      </c>
      <c r="G181" s="4" t="s">
        <v>73</v>
      </c>
    </row>
    <row r="182" spans="1:7" ht="12.75">
      <c r="A182" s="4" t="s">
        <v>7</v>
      </c>
      <c r="B182" s="4" t="s">
        <v>281</v>
      </c>
      <c r="C182" s="5" t="s">
        <v>16</v>
      </c>
      <c r="D182" s="4" t="s">
        <v>24</v>
      </c>
      <c r="E182" s="4" t="s">
        <v>63</v>
      </c>
      <c r="F182" s="4" t="s">
        <v>66</v>
      </c>
      <c r="G182" s="4" t="s">
        <v>67</v>
      </c>
    </row>
    <row r="183" spans="1:7" ht="12.75">
      <c r="A183" s="4" t="s">
        <v>28</v>
      </c>
      <c r="B183" s="4" t="s">
        <v>281</v>
      </c>
      <c r="C183" s="5" t="s">
        <v>16</v>
      </c>
      <c r="D183" s="4" t="s">
        <v>24</v>
      </c>
      <c r="E183" s="4" t="s">
        <v>63</v>
      </c>
      <c r="F183" s="4" t="s">
        <v>66</v>
      </c>
      <c r="G183" s="4" t="s">
        <v>67</v>
      </c>
    </row>
    <row r="184" spans="1:7" ht="12.75">
      <c r="A184" s="4" t="s">
        <v>21</v>
      </c>
      <c r="B184" s="4" t="s">
        <v>282</v>
      </c>
      <c r="C184" s="5" t="s">
        <v>23</v>
      </c>
      <c r="D184" s="4" t="s">
        <v>70</v>
      </c>
      <c r="E184" s="4" t="s">
        <v>33</v>
      </c>
      <c r="F184" s="4" t="s">
        <v>82</v>
      </c>
      <c r="G184" s="4" t="s">
        <v>83</v>
      </c>
    </row>
    <row r="185" spans="1:7" ht="12.75">
      <c r="A185" s="4" t="s">
        <v>28</v>
      </c>
      <c r="B185" s="4" t="s">
        <v>282</v>
      </c>
      <c r="C185" s="5" t="s">
        <v>23</v>
      </c>
      <c r="D185" s="4" t="s">
        <v>70</v>
      </c>
      <c r="E185" s="4" t="s">
        <v>33</v>
      </c>
      <c r="F185" s="4" t="s">
        <v>264</v>
      </c>
      <c r="G185" s="4" t="s">
        <v>83</v>
      </c>
    </row>
    <row r="186" spans="1:7" ht="12.75">
      <c r="A186" s="4" t="s">
        <v>30</v>
      </c>
      <c r="B186" s="4" t="s">
        <v>283</v>
      </c>
      <c r="C186" s="5" t="s">
        <v>16</v>
      </c>
      <c r="D186" s="4" t="s">
        <v>70</v>
      </c>
      <c r="E186" s="4" t="s">
        <v>33</v>
      </c>
      <c r="F186" s="4" t="s">
        <v>82</v>
      </c>
      <c r="G186" s="4" t="s">
        <v>83</v>
      </c>
    </row>
    <row r="187" spans="1:7" ht="12.75">
      <c r="A187" s="4" t="s">
        <v>30</v>
      </c>
      <c r="B187" s="4" t="s">
        <v>284</v>
      </c>
      <c r="C187" s="5" t="s">
        <v>9</v>
      </c>
      <c r="D187" s="4" t="s">
        <v>24</v>
      </c>
      <c r="E187" s="4" t="s">
        <v>25</v>
      </c>
      <c r="F187" s="4" t="s">
        <v>109</v>
      </c>
      <c r="G187" s="4" t="s">
        <v>110</v>
      </c>
    </row>
    <row r="188" spans="1:7" ht="12.75">
      <c r="A188" s="4" t="s">
        <v>14</v>
      </c>
      <c r="B188" s="4" t="s">
        <v>284</v>
      </c>
      <c r="C188" s="5" t="s">
        <v>9</v>
      </c>
      <c r="D188" s="4" t="s">
        <v>24</v>
      </c>
      <c r="E188" s="4" t="s">
        <v>25</v>
      </c>
      <c r="F188" s="4" t="s">
        <v>176</v>
      </c>
      <c r="G188" s="4" t="s">
        <v>110</v>
      </c>
    </row>
    <row r="189" spans="1:7" ht="12.75">
      <c r="A189" s="4" t="s">
        <v>21</v>
      </c>
      <c r="B189" s="4" t="s">
        <v>285</v>
      </c>
      <c r="C189" s="5" t="s">
        <v>16</v>
      </c>
      <c r="D189" s="4" t="s">
        <v>17</v>
      </c>
      <c r="E189" s="4" t="s">
        <v>18</v>
      </c>
      <c r="F189" s="4" t="s">
        <v>19</v>
      </c>
      <c r="G189" s="4" t="s">
        <v>20</v>
      </c>
    </row>
    <row r="190" spans="1:7" ht="12.75">
      <c r="A190" s="4" t="s">
        <v>14</v>
      </c>
      <c r="B190" s="4" t="s">
        <v>286</v>
      </c>
      <c r="C190" s="5" t="s">
        <v>118</v>
      </c>
      <c r="D190" s="4" t="s">
        <v>10</v>
      </c>
      <c r="E190" s="4" t="s">
        <v>71</v>
      </c>
      <c r="F190" s="4" t="s">
        <v>72</v>
      </c>
      <c r="G190" s="4" t="s">
        <v>73</v>
      </c>
    </row>
    <row r="191" spans="1:7" ht="12.75">
      <c r="A191" s="4" t="s">
        <v>30</v>
      </c>
      <c r="B191" s="4" t="s">
        <v>286</v>
      </c>
      <c r="C191" s="5" t="s">
        <v>118</v>
      </c>
      <c r="D191" s="4" t="s">
        <v>10</v>
      </c>
      <c r="E191" s="4" t="s">
        <v>71</v>
      </c>
      <c r="F191" s="4" t="s">
        <v>72</v>
      </c>
      <c r="G191" s="4" t="s">
        <v>73</v>
      </c>
    </row>
    <row r="192" spans="1:7" ht="12.75">
      <c r="A192" s="4" t="s">
        <v>7</v>
      </c>
      <c r="B192" s="4" t="s">
        <v>287</v>
      </c>
      <c r="C192" s="5" t="s">
        <v>23</v>
      </c>
      <c r="D192" s="4" t="s">
        <v>24</v>
      </c>
      <c r="E192" s="4" t="s">
        <v>37</v>
      </c>
      <c r="F192" s="4" t="s">
        <v>38</v>
      </c>
      <c r="G192" s="4" t="s">
        <v>39</v>
      </c>
    </row>
    <row r="193" spans="1:7" ht="12.75">
      <c r="A193" s="4" t="s">
        <v>21</v>
      </c>
      <c r="B193" s="4" t="s">
        <v>287</v>
      </c>
      <c r="C193" s="5" t="s">
        <v>23</v>
      </c>
      <c r="D193" s="4" t="s">
        <v>10</v>
      </c>
      <c r="E193" s="4" t="s">
        <v>37</v>
      </c>
      <c r="F193" s="4" t="s">
        <v>38</v>
      </c>
      <c r="G193" s="4" t="s">
        <v>39</v>
      </c>
    </row>
    <row r="194" spans="1:7" ht="12.75">
      <c r="A194" s="4" t="s">
        <v>28</v>
      </c>
      <c r="B194" s="4" t="s">
        <v>287</v>
      </c>
      <c r="C194" s="5" t="s">
        <v>23</v>
      </c>
      <c r="D194" s="4" t="s">
        <v>10</v>
      </c>
      <c r="E194" s="4" t="s">
        <v>37</v>
      </c>
      <c r="F194" s="4" t="s">
        <v>38</v>
      </c>
      <c r="G194" s="4" t="s">
        <v>39</v>
      </c>
    </row>
    <row r="195" spans="1:7" ht="12.75">
      <c r="A195" s="4" t="s">
        <v>21</v>
      </c>
      <c r="B195" s="4" t="s">
        <v>288</v>
      </c>
      <c r="C195" s="5" t="s">
        <v>16</v>
      </c>
      <c r="D195" s="4" t="s">
        <v>24</v>
      </c>
      <c r="E195" s="4" t="s">
        <v>95</v>
      </c>
      <c r="F195" s="4" t="s">
        <v>161</v>
      </c>
      <c r="G195" s="4" t="s">
        <v>162</v>
      </c>
    </row>
    <row r="196" spans="1:7" ht="12.75">
      <c r="A196" s="4" t="s">
        <v>21</v>
      </c>
      <c r="B196" s="4" t="s">
        <v>289</v>
      </c>
      <c r="C196" s="5" t="s">
        <v>23</v>
      </c>
      <c r="D196" s="4" t="s">
        <v>10</v>
      </c>
      <c r="E196" s="4" t="s">
        <v>37</v>
      </c>
      <c r="F196" s="4" t="s">
        <v>290</v>
      </c>
      <c r="G196" s="4" t="s">
        <v>39</v>
      </c>
    </row>
    <row r="197" spans="1:7" ht="12.75">
      <c r="A197" s="4" t="s">
        <v>28</v>
      </c>
      <c r="B197" s="4" t="s">
        <v>289</v>
      </c>
      <c r="C197" s="5" t="s">
        <v>23</v>
      </c>
      <c r="D197" s="4" t="s">
        <v>10</v>
      </c>
      <c r="E197" s="4" t="s">
        <v>37</v>
      </c>
      <c r="F197" s="4" t="s">
        <v>38</v>
      </c>
      <c r="G197" s="4" t="s">
        <v>39</v>
      </c>
    </row>
    <row r="198" spans="1:7" ht="12.75">
      <c r="A198" s="4" t="s">
        <v>30</v>
      </c>
      <c r="B198" s="4" t="s">
        <v>291</v>
      </c>
      <c r="C198" s="5" t="s">
        <v>23</v>
      </c>
      <c r="D198" s="4" t="s">
        <v>10</v>
      </c>
      <c r="E198" s="4" t="s">
        <v>33</v>
      </c>
      <c r="F198" s="4" t="s">
        <v>106</v>
      </c>
      <c r="G198" s="4" t="s">
        <v>107</v>
      </c>
    </row>
    <row r="199" spans="1:7" ht="12.75">
      <c r="A199" s="4" t="s">
        <v>14</v>
      </c>
      <c r="B199" s="4" t="s">
        <v>291</v>
      </c>
      <c r="C199" s="5" t="s">
        <v>23</v>
      </c>
      <c r="D199" s="4" t="s">
        <v>10</v>
      </c>
      <c r="E199" s="4" t="s">
        <v>33</v>
      </c>
      <c r="F199" s="4" t="s">
        <v>106</v>
      </c>
      <c r="G199" s="4" t="s">
        <v>107</v>
      </c>
    </row>
    <row r="200" spans="1:7" ht="12.75">
      <c r="A200" s="4" t="s">
        <v>30</v>
      </c>
      <c r="B200" s="4" t="s">
        <v>292</v>
      </c>
      <c r="C200" s="5" t="s">
        <v>16</v>
      </c>
      <c r="D200" s="4" t="s">
        <v>70</v>
      </c>
      <c r="E200" s="4" t="s">
        <v>11</v>
      </c>
      <c r="F200" s="4" t="s">
        <v>293</v>
      </c>
      <c r="G200" s="4" t="s">
        <v>121</v>
      </c>
    </row>
    <row r="201" spans="1:7" ht="12.75">
      <c r="A201" s="4" t="s">
        <v>21</v>
      </c>
      <c r="B201" s="4" t="s">
        <v>294</v>
      </c>
      <c r="C201" s="5" t="s">
        <v>16</v>
      </c>
      <c r="D201" s="4" t="s">
        <v>168</v>
      </c>
      <c r="E201" s="4" t="s">
        <v>99</v>
      </c>
      <c r="F201" s="4" t="s">
        <v>100</v>
      </c>
      <c r="G201" s="4" t="s">
        <v>101</v>
      </c>
    </row>
    <row r="202" spans="1:7" ht="12.75">
      <c r="A202" s="4" t="s">
        <v>7</v>
      </c>
      <c r="B202" s="4" t="s">
        <v>295</v>
      </c>
      <c r="C202" s="5" t="s">
        <v>23</v>
      </c>
      <c r="D202" s="4" t="s">
        <v>42</v>
      </c>
      <c r="E202" s="4" t="s">
        <v>204</v>
      </c>
      <c r="F202" s="4" t="s">
        <v>205</v>
      </c>
      <c r="G202" s="4" t="s">
        <v>206</v>
      </c>
    </row>
    <row r="203" spans="1:7" ht="12.75">
      <c r="A203" s="4" t="s">
        <v>28</v>
      </c>
      <c r="B203" s="4" t="s">
        <v>295</v>
      </c>
      <c r="C203" s="5" t="s">
        <v>23</v>
      </c>
      <c r="D203" s="4" t="s">
        <v>42</v>
      </c>
      <c r="E203" s="4" t="s">
        <v>204</v>
      </c>
      <c r="F203" s="4" t="s">
        <v>205</v>
      </c>
      <c r="G203" s="4" t="s">
        <v>206</v>
      </c>
    </row>
    <row r="204" spans="1:7" ht="12.75">
      <c r="A204" s="4" t="s">
        <v>30</v>
      </c>
      <c r="B204" s="4" t="s">
        <v>296</v>
      </c>
      <c r="C204" s="5" t="s">
        <v>16</v>
      </c>
      <c r="D204" s="4" t="s">
        <v>70</v>
      </c>
      <c r="E204" s="4" t="s">
        <v>52</v>
      </c>
      <c r="F204" s="4" t="s">
        <v>53</v>
      </c>
      <c r="G204" s="4" t="s">
        <v>132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2012-07-01T09:00:23Z</dcterms:created>
  <dcterms:modified xsi:type="dcterms:W3CDTF">2012-07-01T09:02:20Z</dcterms:modified>
  <cp:category/>
  <cp:version/>
  <cp:contentType/>
  <cp:contentStatus/>
</cp:coreProperties>
</file>