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975" activeTab="2"/>
  </bookViews>
  <sheets>
    <sheet name="Командная гонка" sheetId="1" r:id="rId1"/>
    <sheet name="Финал" sheetId="2" r:id="rId2"/>
    <sheet name="Квалификация" sheetId="3" r:id="rId3"/>
  </sheets>
  <definedNames/>
  <calcPr fullCalcOnLoad="1"/>
</workbook>
</file>

<file path=xl/sharedStrings.xml><?xml version="1.0" encoding="utf-8"?>
<sst xmlns="http://schemas.openxmlformats.org/spreadsheetml/2006/main" count="1245" uniqueCount="299">
  <si>
    <t>Федерация гребного слалома России
Департамент по физической культуре и спорту г. Москвы
Московская федерация гребного слалома</t>
  </si>
  <si>
    <t>Первенство Москвы по гребному слалому 2012 года среди юниоров и юниорок до 24 лет</t>
  </si>
  <si>
    <t>07-08 апреля 2012 года</t>
  </si>
  <si>
    <t>г. Москва, р. Яуза</t>
  </si>
  <si>
    <t>Квалификация</t>
  </si>
  <si>
    <t>ПРОТОКОЛ РЕЗУЛЬТАТОВ</t>
  </si>
  <si>
    <t>М.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</si>
  <si>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</si>
  <si>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</si>
  <si>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</si>
  <si>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</si>
  <si>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</si>
  <si>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</si>
  <si>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</si>
  <si>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</si>
  <si>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</si>
  <si>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</si>
  <si>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</si>
  <si>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</si>
  <si>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</si>
  <si>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Эйгель Павел</t>
  </si>
  <si>
    <t>мс</t>
  </si>
  <si>
    <t>Москва</t>
  </si>
  <si>
    <t>СДЮШОР "Хлебниково"</t>
  </si>
  <si>
    <t>С.А.Натальин</t>
  </si>
  <si>
    <t>Казанский Владимир</t>
  </si>
  <si>
    <t>кмс</t>
  </si>
  <si>
    <t>Азимут ДТДиМ "Преображенский"</t>
  </si>
  <si>
    <t>Казанский В.С.</t>
  </si>
  <si>
    <t>Шабанов Максим</t>
  </si>
  <si>
    <t>ДЮСШ "Спартак"</t>
  </si>
  <si>
    <t>Казанцев И.В., Конова Е.С.</t>
  </si>
  <si>
    <t>Трифонов Артём</t>
  </si>
  <si>
    <t>Агентство Венгрова</t>
  </si>
  <si>
    <t>самостоятельно</t>
  </si>
  <si>
    <t>Шабакин Михаил</t>
  </si>
  <si>
    <t>Лазько А.Е.</t>
  </si>
  <si>
    <t>н/ст.</t>
  </si>
  <si>
    <t>Инкин Никита</t>
  </si>
  <si>
    <t>МГФСО, ДТДиМ "Преображенский"</t>
  </si>
  <si>
    <t>Тезиков А.Н.</t>
  </si>
  <si>
    <t>Шеренов Николай</t>
  </si>
  <si>
    <t>СДЮСШОР "Хлебниково", "Аквариум"</t>
  </si>
  <si>
    <t>Казанцев И.В.</t>
  </si>
  <si>
    <t>Гончаров Алексей</t>
  </si>
  <si>
    <t>СК Три Стихии</t>
  </si>
  <si>
    <t>Подобряев Алексей</t>
  </si>
  <si>
    <t>Ярославская обл.</t>
  </si>
  <si>
    <t>г. Переславль-Залесский</t>
  </si>
  <si>
    <t>Букринский Сергей</t>
  </si>
  <si>
    <t>Демидов и компания</t>
  </si>
  <si>
    <t>Демидов В.Ю.</t>
  </si>
  <si>
    <t>Хомченко Андрей</t>
  </si>
  <si>
    <t>СК ДК Каяк</t>
  </si>
  <si>
    <t>Ромашкин Д.В.</t>
  </si>
  <si>
    <t>Селезнёв Михаил</t>
  </si>
  <si>
    <t>Московская обл.</t>
  </si>
  <si>
    <t>ОСК</t>
  </si>
  <si>
    <t>Романовский Алексей</t>
  </si>
  <si>
    <t>Аквариум</t>
  </si>
  <si>
    <t>Готовцев Андрей</t>
  </si>
  <si>
    <t>Гончаров А.А., Ромашкин Д.В.</t>
  </si>
  <si>
    <t>Ромашкин Дмитрий</t>
  </si>
  <si>
    <t>Сычев Илья</t>
  </si>
  <si>
    <t>Демидов и Ко</t>
  </si>
  <si>
    <t>Демидов В.</t>
  </si>
  <si>
    <t>Трифонов Николай</t>
  </si>
  <si>
    <t>Лазарев Александр</t>
  </si>
  <si>
    <t>МГФСО</t>
  </si>
  <si>
    <t>Платонова Е.Н.</t>
  </si>
  <si>
    <t>Ермаков Павел</t>
  </si>
  <si>
    <t>Пальвелев Артем</t>
  </si>
  <si>
    <t>Демидов и ко</t>
  </si>
  <si>
    <t>Кардашин Сергей</t>
  </si>
  <si>
    <t>Гротов Александр</t>
  </si>
  <si>
    <t>Федоров Дмитрий</t>
  </si>
  <si>
    <t>Костюченко Сергей</t>
  </si>
  <si>
    <t>МГФСО, ДТДиМ "Преображенский", "Дети белой воды"</t>
  </si>
  <si>
    <t>Смирнов Илья</t>
  </si>
  <si>
    <t>Вольный Ветер</t>
  </si>
  <si>
    <t>Штабкин В.Д.</t>
  </si>
  <si>
    <t>Цыганков Илья</t>
  </si>
  <si>
    <t>Воронин Павел</t>
  </si>
  <si>
    <t>Новиков Сергей</t>
  </si>
  <si>
    <t>лично</t>
  </si>
  <si>
    <t>Покотылюк Владимир</t>
  </si>
  <si>
    <t>б/р</t>
  </si>
  <si>
    <t>Голубович Андрей</t>
  </si>
  <si>
    <t>г. Раменское, РКТ</t>
  </si>
  <si>
    <t>Дриго Илья</t>
  </si>
  <si>
    <t>1ю</t>
  </si>
  <si>
    <t>Тезиков А.Н., Казанский В.С.</t>
  </si>
  <si>
    <t>Гришук Александр</t>
  </si>
  <si>
    <t>Хижнякова В.В.</t>
  </si>
  <si>
    <t>Тымбаев Евгений</t>
  </si>
  <si>
    <t>Кардашин С.О.</t>
  </si>
  <si>
    <t>Журавлёв Олег</t>
  </si>
  <si>
    <t>Шабкин В.Д.</t>
  </si>
  <si>
    <t>Курочкин Илья</t>
  </si>
  <si>
    <t>Гончаров А.А.</t>
  </si>
  <si>
    <t>Фаворин Александр</t>
  </si>
  <si>
    <t>Белов Николай</t>
  </si>
  <si>
    <t>Подъяпольский Юрий</t>
  </si>
  <si>
    <t>Смирнов А.</t>
  </si>
  <si>
    <t>Кучеренко Дмитрий</t>
  </si>
  <si>
    <t>Казанский В.С., Лурье Е.В.</t>
  </si>
  <si>
    <t>Папуш Дмитрий</t>
  </si>
  <si>
    <t>Альфа-Битца</t>
  </si>
  <si>
    <t>Папуш С.П.</t>
  </si>
  <si>
    <t>Аникин Михаил</t>
  </si>
  <si>
    <t>Григорьев Александр</t>
  </si>
  <si>
    <t>Беляев Михаил</t>
  </si>
  <si>
    <t>Новиков Ефим</t>
  </si>
  <si>
    <t>Покровченко Владимир</t>
  </si>
  <si>
    <t>Маляревский Илназ</t>
  </si>
  <si>
    <t>Будашкин Михаил</t>
  </si>
  <si>
    <t>Пузырев Сергей</t>
  </si>
  <si>
    <t>Вахрамеев Александр</t>
  </si>
  <si>
    <t>"Дети белой воды"</t>
  </si>
  <si>
    <t>Платонова Е.В.</t>
  </si>
  <si>
    <t>Коломиец-Медников Иван</t>
  </si>
  <si>
    <t>МГФСО, Дети белой воды</t>
  </si>
  <si>
    <t>Кадыров Даниил</t>
  </si>
  <si>
    <t>Виноградов Александр</t>
  </si>
  <si>
    <t>Елькова Д.Б.</t>
  </si>
  <si>
    <t>Лячин Вячеслав</t>
  </si>
  <si>
    <t>Азимут</t>
  </si>
  <si>
    <t>Криштул Николай</t>
  </si>
  <si>
    <t>Ромашкин Д.В., Хижнякова В.В., Гончаров А.А.</t>
  </si>
  <si>
    <t>Мартюшов Илья</t>
  </si>
  <si>
    <t>Хижнякова В.В., Гончаров А.А.</t>
  </si>
  <si>
    <t>Аветисян Гурген</t>
  </si>
  <si>
    <t>Категория С-2м</t>
  </si>
  <si>
    <t>Ушаков Артем
Ушаков Антон</t>
  </si>
  <si>
    <t>1990
1990</t>
  </si>
  <si>
    <t>мс
мс</t>
  </si>
  <si>
    <t>ЭШВСМ "Хлебниково"</t>
  </si>
  <si>
    <t>Суслов Алексей
Кромер Александр</t>
  </si>
  <si>
    <t>1991
1991</t>
  </si>
  <si>
    <t>Макаров Л.Ю., Поляев Л.Н.</t>
  </si>
  <si>
    <t>Ковальков Павел
Богданов Артём</t>
  </si>
  <si>
    <t>1994
1995</t>
  </si>
  <si>
    <t>кмс
кмс</t>
  </si>
  <si>
    <t>Шеренов Николай
Ромм Павел</t>
  </si>
  <si>
    <t>1993
1994</t>
  </si>
  <si>
    <t>Костюченко Сергей
Аникин Михаил</t>
  </si>
  <si>
    <t>1997
1996</t>
  </si>
  <si>
    <t>2
1</t>
  </si>
  <si>
    <t>МГФСО,  ДТДиМ "Преображенский", "Дети белой воды"</t>
  </si>
  <si>
    <t>Музыченко Николай
Фаворин Александр</t>
  </si>
  <si>
    <t>2
3</t>
  </si>
  <si>
    <t>Категория К-1ж</t>
  </si>
  <si>
    <t>Платонова Елена</t>
  </si>
  <si>
    <t>Макарова Алиса</t>
  </si>
  <si>
    <t>Макаров Л.Ю.</t>
  </si>
  <si>
    <t>Никольская Мария</t>
  </si>
  <si>
    <t>Ромашкина Екатерина</t>
  </si>
  <si>
    <t>Чувилова Екатерина</t>
  </si>
  <si>
    <t>Сычева Мария</t>
  </si>
  <si>
    <t>Иджилова Ирина</t>
  </si>
  <si>
    <t>Мараховская Анна</t>
  </si>
  <si>
    <t>Семенцова Мария</t>
  </si>
  <si>
    <t>Крылова Ксения</t>
  </si>
  <si>
    <t>МГФСО, "Дети белой воды"</t>
  </si>
  <si>
    <t>Алексеева Анна</t>
  </si>
  <si>
    <t>Герасимова Настасья</t>
  </si>
  <si>
    <t>Поляев Л.Н.</t>
  </si>
  <si>
    <t>Меньшова Александра</t>
  </si>
  <si>
    <t>Подобряева Евдокия</t>
  </si>
  <si>
    <t>МГФСО, "Дети белой воды", г. Переславль-Залесский</t>
  </si>
  <si>
    <t>Платонова Е.Н., Подобряев А.</t>
  </si>
  <si>
    <t>Травкина Алена</t>
  </si>
  <si>
    <t>Елькова Диана</t>
  </si>
  <si>
    <t>Готовцева Янина</t>
  </si>
  <si>
    <t>Липенкова Анастасия</t>
  </si>
  <si>
    <t>Гороховская Евгения</t>
  </si>
  <si>
    <t>СК "Три Стихии"</t>
  </si>
  <si>
    <t>Сосонкин А.И., Хижнякова В.В., Ананьев С.С.</t>
  </si>
  <si>
    <t>Подъяпольская Евгения</t>
  </si>
  <si>
    <t>Скрябина Дана</t>
  </si>
  <si>
    <t>МГФСО, ДТДиМ "Преображенсткий", "Дети белой воды"</t>
  </si>
  <si>
    <t>Тезиков А.Н., Платонова Е.Н.</t>
  </si>
  <si>
    <t>Глинина Анастасия</t>
  </si>
  <si>
    <t>СК Три стихии</t>
  </si>
  <si>
    <t>Савоськина Анна</t>
  </si>
  <si>
    <t>Панфилова Вера</t>
  </si>
  <si>
    <t>Жукова Анна</t>
  </si>
  <si>
    <t>Васильченко Юлия</t>
  </si>
  <si>
    <t>Котова Анна</t>
  </si>
  <si>
    <t>н/фин.</t>
  </si>
  <si>
    <t>Климовская Ева</t>
  </si>
  <si>
    <t>Лячина Александра</t>
  </si>
  <si>
    <t>Васильева Анастасия</t>
  </si>
  <si>
    <t>Категория С-1м</t>
  </si>
  <si>
    <t>Новиков Степан</t>
  </si>
  <si>
    <t>Долгих Всеволод</t>
  </si>
  <si>
    <t>Штабкин В.Д., Натальин С.А.</t>
  </si>
  <si>
    <t>Герасимов Иван</t>
  </si>
  <si>
    <t>Копытов Алексей</t>
  </si>
  <si>
    <t>Поляев Л.Н., Макаров Л.Ю.</t>
  </si>
  <si>
    <t>Богданов Артём</t>
  </si>
  <si>
    <t>Папуш Павел</t>
  </si>
  <si>
    <t>Киреев Сергей</t>
  </si>
  <si>
    <t>Буревестник</t>
  </si>
  <si>
    <t>Савостьянов Андрей</t>
  </si>
  <si>
    <t>Чамов Сергей</t>
  </si>
  <si>
    <t>Музыченко Николай</t>
  </si>
  <si>
    <t>Категория С-1ж</t>
  </si>
  <si>
    <t>Задорина Ирина</t>
  </si>
  <si>
    <t>Бронер Юлия</t>
  </si>
  <si>
    <t>Финал</t>
  </si>
  <si>
    <t>Командная гонка</t>
  </si>
  <si>
    <t>Казанский Владимир
Подобряев Алексей
Букринский Сергей</t>
  </si>
  <si>
    <t>1990
1978
1986</t>
  </si>
  <si>
    <t>кмс
1
1</t>
  </si>
  <si>
    <t>Москва
Ярославская обл.
Москва</t>
  </si>
  <si>
    <t>Азимут ДТДиМ "Преображенский"
г. Переславль-Залесский
Демидов и компания</t>
  </si>
  <si>
    <t>Казанский В.С.
Демидов В.Ю.</t>
  </si>
  <si>
    <t>Шабанов Максим
Трифонов Артём
Шеренов Николай</t>
  </si>
  <si>
    <t>1994
1985
1993</t>
  </si>
  <si>
    <t>кмс
кмс
кмс</t>
  </si>
  <si>
    <t>Москва
Москва
Москва</t>
  </si>
  <si>
    <t>ДЮСШ "Спартак"
Агентство Венгрова
СДЮСШОР "Хлебниково", "Аквариум"</t>
  </si>
  <si>
    <t>Казанцев И.В., Конова Е.С.
самостоятельно
Казанцев И.В.</t>
  </si>
  <si>
    <t>Хомченко Андрей
Ромашкин Дмитрий
Ермаков Павел</t>
  </si>
  <si>
    <t>1981
1968
1976</t>
  </si>
  <si>
    <t>1
мс
1</t>
  </si>
  <si>
    <t>СК ДК Каяк
СК ДК Каяк
СК ДК Каяк</t>
  </si>
  <si>
    <t>Ромашкин Д.В.
самостоятельно
Ромашкин Д.В.</t>
  </si>
  <si>
    <t>Гончаров Алексей
Готовцев Андрей
Федоров Дмитрий</t>
  </si>
  <si>
    <t>1986
1980
1977</t>
  </si>
  <si>
    <t>СК Три Стихии
СК Три Стихии
СК Три Стихии</t>
  </si>
  <si>
    <t>самостоятельно
Гончаров А.А., Ромашкин Д.В.
Гончаров А.А., Ромашкин Д.В.</t>
  </si>
  <si>
    <t>Трифонов Николай
Кардашин Сергей
Тымбаев Евгений</t>
  </si>
  <si>
    <t>1962
1969
1963</t>
  </si>
  <si>
    <t>1
кмс
2</t>
  </si>
  <si>
    <t>Агентство Венгрова
Агентство Венгрова
Агентство Венгрова</t>
  </si>
  <si>
    <t>самостоятельно
самостоятельно
Кардашин С.О.</t>
  </si>
  <si>
    <t>Воронин Павел
Дриго Илья
Фаворин Александр</t>
  </si>
  <si>
    <t>1997
1996
1996</t>
  </si>
  <si>
    <t>3
1ю
1</t>
  </si>
  <si>
    <t>МГФСО, ДТДиМ "Преображенский"
Азимут ДТДиМ "Преображенский"
МГФСО, ДТДиМ "Преображенский"</t>
  </si>
  <si>
    <t>Тезиков А.Н.
Тезиков А.Н., Казанский В.С.
Тезиков А.Н.</t>
  </si>
  <si>
    <t>Покотылюк Владимир
Курочкин Илья
Григорьев Александр</t>
  </si>
  <si>
    <t>1979
1989
1981</t>
  </si>
  <si>
    <t>б/р
б/р
б/р</t>
  </si>
  <si>
    <t>Гончаров А.А., Ромашкин Д.В.
Гончаров А.А.
Хижнякова В.В.</t>
  </si>
  <si>
    <t>Кучеренко Дмитрий
Аникин Михаил
Новиков Ефим</t>
  </si>
  <si>
    <t>1993
1996
1998</t>
  </si>
  <si>
    <t>б/р
1
1ю</t>
  </si>
  <si>
    <t>Азимут ДТДиМ "Преображенский"
МГФСО, ДТДиМ "Преображенский", "Дети белой воды"
МГФСО, ДТДиМ "Преображенский"</t>
  </si>
  <si>
    <t>Казанский В.С., Лурье Е.В.
Платонова Е.Н.
Тезиков А.Н.</t>
  </si>
  <si>
    <t>Инкин Никита
Лазарев Александр
Костюченко Сергей</t>
  </si>
  <si>
    <t>1997
1996
1997</t>
  </si>
  <si>
    <t>кмс
кмс
1</t>
  </si>
  <si>
    <t>МГФСО, ДТДиМ "Преображенский"
МГФСО
МГФСО, ДТДиМ "Преображенский", "Дети белой воды"</t>
  </si>
  <si>
    <t>Тезиков А.Н.
Платонова Е.Н.
Платонова Е.Н.</t>
  </si>
  <si>
    <t>Ушаков Артем
Ушаков Антон
Суслов Алексей
Кромер Александр
Ковальков Павел
Богданов Артём</t>
  </si>
  <si>
    <t>1990
1990
1991
1991
1994
1995</t>
  </si>
  <si>
    <t>мс
мс
мс
мс
кмс
кмс</t>
  </si>
  <si>
    <t>ЭШВСМ "Хлебниково"
МГФСО
МГФСО</t>
  </si>
  <si>
    <t>Лазько А.Е.
Макаров Л.Ю., Поляев Л.Н.
Макаров Л.Ю., Поляев Л.Н.</t>
  </si>
  <si>
    <t>Макарова Алиса
Сычева Мария
Иджилова Ирина</t>
  </si>
  <si>
    <t>1993
1976
1978</t>
  </si>
  <si>
    <t>МГФСО
Демидов и Ко
Демидов и компания</t>
  </si>
  <si>
    <t>Макаров Л.Ю.
Демидов В.
Демидов В.</t>
  </si>
  <si>
    <t>Платонова Елена
Никольская Мария
Чувилова Екатерина</t>
  </si>
  <si>
    <t>1985
1995
1997</t>
  </si>
  <si>
    <t>мс
кмс
1</t>
  </si>
  <si>
    <t>"Дети белой воды"
МГФСО
МГФСО, ДТДиМ "Преображенский"</t>
  </si>
  <si>
    <t>самостоятельно
Платонова Е.Н.
Тезиков А.Н.</t>
  </si>
  <si>
    <t>Ромашкина Екатерина
Мараховская Анна
Меньшова Александра</t>
  </si>
  <si>
    <t>1974
1978
1980</t>
  </si>
  <si>
    <t>СК ДК Каяк
Агентство Венгрова
СК ДК Каяк</t>
  </si>
  <si>
    <t>Ромашкин Д.В.
Кардашин С.О.
Ромашкин Д.В.</t>
  </si>
  <si>
    <t>Семенцова Мария
Крылова Ксения
Подобряева Евдокия</t>
  </si>
  <si>
    <t>1996
1997
2001</t>
  </si>
  <si>
    <t>1
2
1ю</t>
  </si>
  <si>
    <t>МГФСО, ДТДиМ "Преображенский"
МГФСО, "Дети белой воды"
МГФСО, "Дети белой воды", г. Переславль-Залесский</t>
  </si>
  <si>
    <t>Тезиков А.Н.
Платонова Е.Н.
Платонова Е.Н., Подобряев А.</t>
  </si>
  <si>
    <t>Травкина Алена
Липенкова Анастасия
Подъяпольская Евгения</t>
  </si>
  <si>
    <t>1993
1996
1995</t>
  </si>
  <si>
    <t>3
3
2</t>
  </si>
  <si>
    <t>Азимут ДТДиМ "Преображенский"
Азимут ДТДиМ "Преображенский"
МГФСО, "Дети белой воды"</t>
  </si>
  <si>
    <t>Казанский В.С.
Казанский В.С.
Платонова Е.Н.</t>
  </si>
  <si>
    <t>Гороховская Евгения
Глинина Анастасия
Савоськина Анна</t>
  </si>
  <si>
    <t>1987
1978
1987</t>
  </si>
  <si>
    <t>1
б/р
б/р</t>
  </si>
  <si>
    <t>СК "Три Стихии"
СК Три стихии
СК Три Стихии</t>
  </si>
  <si>
    <t>Сосонкин А.И., Хижнякова В.В., Ананьев С.С.
Ромашкин Д.В.
Гончаров А.А.</t>
  </si>
  <si>
    <t>Скрябина Дана
Жукова Анна
Васильченко Юлия</t>
  </si>
  <si>
    <t>1997
1997
2000</t>
  </si>
  <si>
    <t>2
1ю
1ю</t>
  </si>
  <si>
    <t>МГФСО, ДТДиМ "Преображенсткий", "Дети белой воды"
МГФСО, "Дети белой воды"
МГФСО, Дети белой воды</t>
  </si>
  <si>
    <t>Тезиков А.Н., Платонова Е.Н.
Платонова Е.Н.
Платонова Е.Н.</t>
  </si>
  <si>
    <t>Герасимов Иван
Копытов Алексей
Папуш Павел</t>
  </si>
  <si>
    <t>1995
1991
1994</t>
  </si>
  <si>
    <t>МГФСО
МГФСО
МГФСО</t>
  </si>
  <si>
    <t>Штабкин В.Д.
Поляев Л.Н., Макаров Л.Ю.
Папуш С.П.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</si>
</sst>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vertical="top"/>
    </xf>
    <xf numFmtId="0" fontId="0" fillId="0" borderId="7" xfId="0" applyBorder="1" applyAlignment="1">
      <alignment horizontal="right" vertical="top"/>
    </xf>
    <xf numFmtId="0" fontId="0" fillId="0" borderId="7" xfId="0" applyBorder="1" applyAlignment="1">
      <alignment horizontal="left" vertical="top"/>
    </xf>
    <xf numFmtId="0" fontId="0" fillId="0" borderId="7" xfId="0" applyBorder="1" applyAlignment="1">
      <alignment horizontal="left" vertical="top" wrapText="1"/>
    </xf>
    <xf numFmtId="2" fontId="0" fillId="0" borderId="7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8" xfId="0" applyBorder="1" applyAlignment="1">
      <alignment horizontal="right" vertical="top"/>
    </xf>
    <xf numFmtId="0" fontId="0" fillId="0" borderId="8" xfId="0" applyBorder="1" applyAlignment="1">
      <alignment horizontal="left" vertical="top"/>
    </xf>
    <xf numFmtId="0" fontId="0" fillId="0" borderId="8" xfId="0" applyBorder="1" applyAlignment="1">
      <alignment horizontal="left" vertical="top" wrapText="1"/>
    </xf>
    <xf numFmtId="2" fontId="0" fillId="0" borderId="8" xfId="0" applyNumberFormat="1" applyBorder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1" customWidth="1"/>
    <col min="2" max="2" width="21.875" style="1" customWidth="1"/>
    <col min="3" max="3" width="5.75390625" style="1" customWidth="1"/>
    <col min="4" max="4" width="5.125" style="1" customWidth="1"/>
    <col min="5" max="5" width="17.25390625" style="1" customWidth="1"/>
    <col min="6" max="6" width="14.25390625" style="1" customWidth="1"/>
    <col min="7" max="7" width="15.25390625" style="1" customWidth="1"/>
    <col min="8" max="8" width="7.00390625" style="1" customWidth="1"/>
    <col min="9" max="9" width="4.875" style="1" customWidth="1"/>
    <col min="10" max="10" width="7.00390625" style="1" customWidth="1"/>
    <col min="11" max="16384" width="9.125" style="1" customWidth="1"/>
  </cols>
  <sheetData>
    <row r="1" spans="1:10" ht="15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2.75">
      <c r="A3" s="5" t="s">
        <v>2</v>
      </c>
      <c r="B3" s="5"/>
      <c r="C3" s="6" t="s">
        <v>3</v>
      </c>
      <c r="D3" s="6"/>
      <c r="E3" s="6"/>
      <c r="F3" s="6"/>
      <c r="G3" s="6"/>
      <c r="H3" s="6"/>
      <c r="I3" s="6"/>
      <c r="J3" s="6"/>
    </row>
    <row r="4" spans="1:10" ht="20.25">
      <c r="A4" s="7" t="s">
        <v>211</v>
      </c>
      <c r="B4" s="7"/>
      <c r="C4" s="7"/>
      <c r="D4" s="7"/>
      <c r="E4" s="7"/>
      <c r="F4" s="7"/>
      <c r="G4" s="7"/>
      <c r="H4" s="7"/>
      <c r="I4" s="7"/>
      <c r="J4" s="7"/>
    </row>
    <row r="5" spans="1:10" ht="23.25">
      <c r="A5" s="8" t="s">
        <v>5</v>
      </c>
      <c r="B5" s="8"/>
      <c r="C5" s="8"/>
      <c r="D5" s="8"/>
      <c r="E5" s="8"/>
      <c r="F5" s="8"/>
      <c r="G5" s="8"/>
      <c r="H5" s="8"/>
      <c r="I5" s="8"/>
      <c r="J5" s="8"/>
    </row>
    <row r="7" spans="1:8" ht="18">
      <c r="A7" s="4" t="s">
        <v>13</v>
      </c>
      <c r="B7" s="4"/>
      <c r="C7" s="4"/>
      <c r="D7" s="4"/>
      <c r="E7" s="4"/>
      <c r="F7" s="4"/>
      <c r="G7" s="4"/>
      <c r="H7" s="4"/>
    </row>
    <row r="8" spans="1:11" ht="12.75">
      <c r="A8" s="9" t="s">
        <v>6</v>
      </c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15</v>
      </c>
      <c r="I8" s="9" t="s">
        <v>16</v>
      </c>
      <c r="J8" s="9" t="s">
        <v>17</v>
      </c>
      <c r="K8" s="10"/>
    </row>
    <row r="9" spans="1:11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0"/>
    </row>
    <row r="10" spans="1:10" ht="89.25">
      <c r="A10" s="17">
        <v>1</v>
      </c>
      <c r="B10" s="19" t="s">
        <v>212</v>
      </c>
      <c r="C10" s="19" t="s">
        <v>213</v>
      </c>
      <c r="D10" s="19" t="s">
        <v>214</v>
      </c>
      <c r="E10" s="19" t="s">
        <v>215</v>
      </c>
      <c r="F10" s="19" t="s">
        <v>216</v>
      </c>
      <c r="G10" s="19" t="s">
        <v>217</v>
      </c>
      <c r="H10" s="20">
        <v>134.35000610351562</v>
      </c>
      <c r="I10" s="16">
        <v>0</v>
      </c>
      <c r="J10" s="20">
        <f>H10+I10</f>
        <v>134.35000610351562</v>
      </c>
    </row>
    <row r="11" spans="1:10" ht="89.25">
      <c r="A11" s="22">
        <v>2</v>
      </c>
      <c r="B11" s="24" t="s">
        <v>218</v>
      </c>
      <c r="C11" s="24" t="s">
        <v>219</v>
      </c>
      <c r="D11" s="24" t="s">
        <v>220</v>
      </c>
      <c r="E11" s="24" t="s">
        <v>221</v>
      </c>
      <c r="F11" s="24" t="s">
        <v>222</v>
      </c>
      <c r="G11" s="24" t="s">
        <v>223</v>
      </c>
      <c r="H11" s="25">
        <v>132.7899932861328</v>
      </c>
      <c r="I11" s="21">
        <v>2</v>
      </c>
      <c r="J11" s="25">
        <f>H11+I11</f>
        <v>134.7899932861328</v>
      </c>
    </row>
    <row r="12" spans="1:10" ht="38.25">
      <c r="A12" s="22">
        <v>3</v>
      </c>
      <c r="B12" s="24" t="s">
        <v>224</v>
      </c>
      <c r="C12" s="24" t="s">
        <v>225</v>
      </c>
      <c r="D12" s="24" t="s">
        <v>226</v>
      </c>
      <c r="E12" s="24" t="s">
        <v>221</v>
      </c>
      <c r="F12" s="24" t="s">
        <v>227</v>
      </c>
      <c r="G12" s="24" t="s">
        <v>228</v>
      </c>
      <c r="H12" s="25">
        <v>145.22999572753906</v>
      </c>
      <c r="I12" s="21">
        <v>2</v>
      </c>
      <c r="J12" s="25">
        <f>H12+I12</f>
        <v>147.22999572753906</v>
      </c>
    </row>
    <row r="13" spans="1:10" ht="63.75">
      <c r="A13" s="22">
        <v>4</v>
      </c>
      <c r="B13" s="24" t="s">
        <v>229</v>
      </c>
      <c r="C13" s="24" t="s">
        <v>230</v>
      </c>
      <c r="D13" s="24" t="s">
        <v>214</v>
      </c>
      <c r="E13" s="24" t="s">
        <v>221</v>
      </c>
      <c r="F13" s="24" t="s">
        <v>231</v>
      </c>
      <c r="G13" s="24" t="s">
        <v>232</v>
      </c>
      <c r="H13" s="25">
        <v>150.33999633789062</v>
      </c>
      <c r="I13" s="21">
        <v>2</v>
      </c>
      <c r="J13" s="25">
        <f>H13+I13</f>
        <v>152.33999633789062</v>
      </c>
    </row>
    <row r="14" spans="1:10" ht="76.5">
      <c r="A14" s="22">
        <v>5</v>
      </c>
      <c r="B14" s="24" t="s">
        <v>233</v>
      </c>
      <c r="C14" s="24" t="s">
        <v>234</v>
      </c>
      <c r="D14" s="24" t="s">
        <v>235</v>
      </c>
      <c r="E14" s="24" t="s">
        <v>221</v>
      </c>
      <c r="F14" s="24" t="s">
        <v>236</v>
      </c>
      <c r="G14" s="24" t="s">
        <v>237</v>
      </c>
      <c r="H14" s="25">
        <v>162.3800048828125</v>
      </c>
      <c r="I14" s="21">
        <v>0</v>
      </c>
      <c r="J14" s="25">
        <f>H14+I14</f>
        <v>162.3800048828125</v>
      </c>
    </row>
    <row r="15" spans="1:10" ht="140.25">
      <c r="A15" s="22">
        <v>6</v>
      </c>
      <c r="B15" s="24" t="s">
        <v>238</v>
      </c>
      <c r="C15" s="24" t="s">
        <v>239</v>
      </c>
      <c r="D15" s="24" t="s">
        <v>240</v>
      </c>
      <c r="E15" s="24" t="s">
        <v>221</v>
      </c>
      <c r="F15" s="24" t="s">
        <v>241</v>
      </c>
      <c r="G15" s="24" t="s">
        <v>242</v>
      </c>
      <c r="H15" s="25">
        <v>176.22999572753906</v>
      </c>
      <c r="I15" s="21">
        <v>8</v>
      </c>
      <c r="J15" s="25">
        <f>H15+I15</f>
        <v>184.22999572753906</v>
      </c>
    </row>
    <row r="16" spans="1:10" ht="51">
      <c r="A16" s="22">
        <v>7</v>
      </c>
      <c r="B16" s="24" t="s">
        <v>243</v>
      </c>
      <c r="C16" s="24" t="s">
        <v>244</v>
      </c>
      <c r="D16" s="24" t="s">
        <v>245</v>
      </c>
      <c r="E16" s="24" t="s">
        <v>221</v>
      </c>
      <c r="F16" s="24" t="s">
        <v>231</v>
      </c>
      <c r="G16" s="24" t="s">
        <v>246</v>
      </c>
      <c r="H16" s="25">
        <v>180.42999267578125</v>
      </c>
      <c r="I16" s="21">
        <v>6</v>
      </c>
      <c r="J16" s="25">
        <f>H16+I16</f>
        <v>186.42999267578125</v>
      </c>
    </row>
    <row r="17" spans="1:10" ht="153">
      <c r="A17" s="22">
        <v>8</v>
      </c>
      <c r="B17" s="24" t="s">
        <v>247</v>
      </c>
      <c r="C17" s="24" t="s">
        <v>248</v>
      </c>
      <c r="D17" s="24" t="s">
        <v>249</v>
      </c>
      <c r="E17" s="24" t="s">
        <v>221</v>
      </c>
      <c r="F17" s="24" t="s">
        <v>250</v>
      </c>
      <c r="G17" s="24" t="s">
        <v>251</v>
      </c>
      <c r="H17" s="25">
        <v>190.1300048828125</v>
      </c>
      <c r="I17" s="21">
        <v>8</v>
      </c>
      <c r="J17" s="25">
        <f>H17+I17</f>
        <v>198.1300048828125</v>
      </c>
    </row>
    <row r="18" spans="1:10" ht="127.5">
      <c r="A18" s="22"/>
      <c r="B18" s="24" t="s">
        <v>252</v>
      </c>
      <c r="C18" s="24" t="s">
        <v>253</v>
      </c>
      <c r="D18" s="24" t="s">
        <v>254</v>
      </c>
      <c r="E18" s="24" t="s">
        <v>221</v>
      </c>
      <c r="F18" s="24" t="s">
        <v>255</v>
      </c>
      <c r="G18" s="24" t="s">
        <v>256</v>
      </c>
      <c r="H18" s="21"/>
      <c r="I18" s="21"/>
      <c r="J18" s="22" t="s">
        <v>37</v>
      </c>
    </row>
    <row r="20" spans="1:8" ht="18">
      <c r="A20" s="4" t="s">
        <v>132</v>
      </c>
      <c r="B20" s="4"/>
      <c r="C20" s="4"/>
      <c r="D20" s="4"/>
      <c r="E20" s="4"/>
      <c r="F20" s="4"/>
      <c r="G20" s="4"/>
      <c r="H20" s="4"/>
    </row>
    <row r="21" spans="1:11" ht="12.75">
      <c r="A21" s="9" t="s">
        <v>6</v>
      </c>
      <c r="B21" s="9" t="s">
        <v>7</v>
      </c>
      <c r="C21" s="9" t="s">
        <v>8</v>
      </c>
      <c r="D21" s="9" t="s">
        <v>9</v>
      </c>
      <c r="E21" s="9" t="s">
        <v>10</v>
      </c>
      <c r="F21" s="9" t="s">
        <v>11</v>
      </c>
      <c r="G21" s="9" t="s">
        <v>12</v>
      </c>
      <c r="H21" s="9" t="s">
        <v>15</v>
      </c>
      <c r="I21" s="9" t="s">
        <v>16</v>
      </c>
      <c r="J21" s="9" t="s">
        <v>17</v>
      </c>
      <c r="K21" s="10"/>
    </row>
    <row r="22" spans="1:11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0"/>
    </row>
    <row r="23" spans="1:10" ht="76.5">
      <c r="A23" s="17">
        <v>1</v>
      </c>
      <c r="B23" s="19" t="s">
        <v>257</v>
      </c>
      <c r="C23" s="19" t="s">
        <v>258</v>
      </c>
      <c r="D23" s="19" t="s">
        <v>259</v>
      </c>
      <c r="E23" s="19" t="s">
        <v>221</v>
      </c>
      <c r="F23" s="19" t="s">
        <v>260</v>
      </c>
      <c r="G23" s="19" t="s">
        <v>261</v>
      </c>
      <c r="H23" s="20">
        <v>155.1699981689453</v>
      </c>
      <c r="I23" s="16">
        <v>2</v>
      </c>
      <c r="J23" s="20">
        <f>H23+I23</f>
        <v>157.1699981689453</v>
      </c>
    </row>
    <row r="25" spans="1:8" ht="18">
      <c r="A25" s="4" t="s">
        <v>151</v>
      </c>
      <c r="B25" s="4"/>
      <c r="C25" s="4"/>
      <c r="D25" s="4"/>
      <c r="E25" s="4"/>
      <c r="F25" s="4"/>
      <c r="G25" s="4"/>
      <c r="H25" s="4"/>
    </row>
    <row r="26" spans="1:11" ht="12.75">
      <c r="A26" s="9" t="s">
        <v>6</v>
      </c>
      <c r="B26" s="9" t="s">
        <v>7</v>
      </c>
      <c r="C26" s="9" t="s">
        <v>8</v>
      </c>
      <c r="D26" s="9" t="s">
        <v>9</v>
      </c>
      <c r="E26" s="9" t="s">
        <v>10</v>
      </c>
      <c r="F26" s="9" t="s">
        <v>11</v>
      </c>
      <c r="G26" s="9" t="s">
        <v>12</v>
      </c>
      <c r="H26" s="9" t="s">
        <v>15</v>
      </c>
      <c r="I26" s="9" t="s">
        <v>16</v>
      </c>
      <c r="J26" s="9" t="s">
        <v>17</v>
      </c>
      <c r="K26" s="10"/>
    </row>
    <row r="27" spans="1:11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0"/>
    </row>
    <row r="28" spans="1:10" ht="51">
      <c r="A28" s="17">
        <v>1</v>
      </c>
      <c r="B28" s="19" t="s">
        <v>262</v>
      </c>
      <c r="C28" s="19" t="s">
        <v>263</v>
      </c>
      <c r="D28" s="19" t="s">
        <v>214</v>
      </c>
      <c r="E28" s="19" t="s">
        <v>221</v>
      </c>
      <c r="F28" s="19" t="s">
        <v>264</v>
      </c>
      <c r="G28" s="19" t="s">
        <v>265</v>
      </c>
      <c r="H28" s="20">
        <v>153.8699951171875</v>
      </c>
      <c r="I28" s="16">
        <v>0</v>
      </c>
      <c r="J28" s="20">
        <f>H28+I28</f>
        <v>153.8699951171875</v>
      </c>
    </row>
    <row r="29" spans="1:10" ht="89.25">
      <c r="A29" s="22">
        <v>2</v>
      </c>
      <c r="B29" s="24" t="s">
        <v>266</v>
      </c>
      <c r="C29" s="24" t="s">
        <v>267</v>
      </c>
      <c r="D29" s="24" t="s">
        <v>268</v>
      </c>
      <c r="E29" s="24" t="s">
        <v>221</v>
      </c>
      <c r="F29" s="24" t="s">
        <v>269</v>
      </c>
      <c r="G29" s="24" t="s">
        <v>270</v>
      </c>
      <c r="H29" s="25">
        <v>153.33999633789062</v>
      </c>
      <c r="I29" s="21">
        <v>2</v>
      </c>
      <c r="J29" s="25">
        <f>H29+I29</f>
        <v>155.33999633789062</v>
      </c>
    </row>
    <row r="30" spans="1:10" ht="51">
      <c r="A30" s="22">
        <v>3</v>
      </c>
      <c r="B30" s="24" t="s">
        <v>271</v>
      </c>
      <c r="C30" s="24" t="s">
        <v>272</v>
      </c>
      <c r="D30" s="24" t="s">
        <v>214</v>
      </c>
      <c r="E30" s="24" t="s">
        <v>221</v>
      </c>
      <c r="F30" s="24" t="s">
        <v>273</v>
      </c>
      <c r="G30" s="24" t="s">
        <v>274</v>
      </c>
      <c r="H30" s="25">
        <v>168.27999877929688</v>
      </c>
      <c r="I30" s="21">
        <v>0</v>
      </c>
      <c r="J30" s="25">
        <f>H30+I30</f>
        <v>168.27999877929688</v>
      </c>
    </row>
    <row r="31" spans="1:10" ht="127.5">
      <c r="A31" s="22">
        <v>4</v>
      </c>
      <c r="B31" s="24" t="s">
        <v>275</v>
      </c>
      <c r="C31" s="24" t="s">
        <v>276</v>
      </c>
      <c r="D31" s="24" t="s">
        <v>277</v>
      </c>
      <c r="E31" s="24" t="s">
        <v>221</v>
      </c>
      <c r="F31" s="24" t="s">
        <v>278</v>
      </c>
      <c r="G31" s="24" t="s">
        <v>279</v>
      </c>
      <c r="H31" s="25">
        <v>173.00999450683594</v>
      </c>
      <c r="I31" s="21">
        <v>2</v>
      </c>
      <c r="J31" s="25">
        <f>H31+I31</f>
        <v>175.00999450683594</v>
      </c>
    </row>
    <row r="32" spans="1:10" ht="102">
      <c r="A32" s="22">
        <v>5</v>
      </c>
      <c r="B32" s="24" t="s">
        <v>280</v>
      </c>
      <c r="C32" s="24" t="s">
        <v>281</v>
      </c>
      <c r="D32" s="24" t="s">
        <v>282</v>
      </c>
      <c r="E32" s="24" t="s">
        <v>221</v>
      </c>
      <c r="F32" s="24" t="s">
        <v>283</v>
      </c>
      <c r="G32" s="24" t="s">
        <v>284</v>
      </c>
      <c r="H32" s="25">
        <v>191.85000610351562</v>
      </c>
      <c r="I32" s="21">
        <v>14</v>
      </c>
      <c r="J32" s="25">
        <f>H32+I32</f>
        <v>205.85000610351562</v>
      </c>
    </row>
    <row r="33" spans="1:10" ht="63.75">
      <c r="A33" s="22">
        <v>6</v>
      </c>
      <c r="B33" s="24" t="s">
        <v>285</v>
      </c>
      <c r="C33" s="24" t="s">
        <v>286</v>
      </c>
      <c r="D33" s="24" t="s">
        <v>287</v>
      </c>
      <c r="E33" s="24" t="s">
        <v>221</v>
      </c>
      <c r="F33" s="24" t="s">
        <v>288</v>
      </c>
      <c r="G33" s="24" t="s">
        <v>289</v>
      </c>
      <c r="H33" s="25">
        <v>203.8800048828125</v>
      </c>
      <c r="I33" s="21">
        <v>4</v>
      </c>
      <c r="J33" s="25">
        <f>H33+I33</f>
        <v>207.8800048828125</v>
      </c>
    </row>
    <row r="34" spans="1:10" ht="114.75">
      <c r="A34" s="22">
        <v>7</v>
      </c>
      <c r="B34" s="24" t="s">
        <v>290</v>
      </c>
      <c r="C34" s="24" t="s">
        <v>291</v>
      </c>
      <c r="D34" s="24" t="s">
        <v>292</v>
      </c>
      <c r="E34" s="24" t="s">
        <v>221</v>
      </c>
      <c r="F34" s="24" t="s">
        <v>293</v>
      </c>
      <c r="G34" s="24" t="s">
        <v>294</v>
      </c>
      <c r="H34" s="25">
        <v>215.77000427246094</v>
      </c>
      <c r="I34" s="21">
        <v>26</v>
      </c>
      <c r="J34" s="25">
        <f>H34+I34</f>
        <v>241.77000427246094</v>
      </c>
    </row>
    <row r="36" spans="1:8" ht="18">
      <c r="A36" s="4" t="s">
        <v>193</v>
      </c>
      <c r="B36" s="4"/>
      <c r="C36" s="4"/>
      <c r="D36" s="4"/>
      <c r="E36" s="4"/>
      <c r="F36" s="4"/>
      <c r="G36" s="4"/>
      <c r="H36" s="4"/>
    </row>
    <row r="37" spans="1:11" ht="12.75">
      <c r="A37" s="9" t="s">
        <v>6</v>
      </c>
      <c r="B37" s="9" t="s">
        <v>7</v>
      </c>
      <c r="C37" s="9" t="s">
        <v>8</v>
      </c>
      <c r="D37" s="9" t="s">
        <v>9</v>
      </c>
      <c r="E37" s="9" t="s">
        <v>10</v>
      </c>
      <c r="F37" s="9" t="s">
        <v>11</v>
      </c>
      <c r="G37" s="9" t="s">
        <v>12</v>
      </c>
      <c r="H37" s="9" t="s">
        <v>15</v>
      </c>
      <c r="I37" s="9" t="s">
        <v>16</v>
      </c>
      <c r="J37" s="9" t="s">
        <v>17</v>
      </c>
      <c r="K37" s="10"/>
    </row>
    <row r="38" spans="1:11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0"/>
    </row>
    <row r="39" spans="1:10" ht="51">
      <c r="A39" s="17">
        <v>1</v>
      </c>
      <c r="B39" s="19" t="s">
        <v>295</v>
      </c>
      <c r="C39" s="19" t="s">
        <v>296</v>
      </c>
      <c r="D39" s="19" t="s">
        <v>220</v>
      </c>
      <c r="E39" s="19" t="s">
        <v>221</v>
      </c>
      <c r="F39" s="19" t="s">
        <v>297</v>
      </c>
      <c r="G39" s="19" t="s">
        <v>298</v>
      </c>
      <c r="H39" s="20">
        <v>153.3699951171875</v>
      </c>
      <c r="I39" s="16">
        <v>0</v>
      </c>
      <c r="J39" s="20">
        <f>H39+I39</f>
        <v>153.3699951171875</v>
      </c>
    </row>
  </sheetData>
  <mergeCells count="50">
    <mergeCell ref="H37:H38"/>
    <mergeCell ref="I37:I38"/>
    <mergeCell ref="J37:J38"/>
    <mergeCell ref="I26:I27"/>
    <mergeCell ref="J26:J27"/>
    <mergeCell ref="A37:A38"/>
    <mergeCell ref="B37:B38"/>
    <mergeCell ref="C37:C38"/>
    <mergeCell ref="D37:D38"/>
    <mergeCell ref="E37:E38"/>
    <mergeCell ref="F37:F38"/>
    <mergeCell ref="G37:G38"/>
    <mergeCell ref="A36:H36"/>
    <mergeCell ref="E26:E27"/>
    <mergeCell ref="F26:F27"/>
    <mergeCell ref="G26:G27"/>
    <mergeCell ref="A25:H25"/>
    <mergeCell ref="H26:H27"/>
    <mergeCell ref="A26:A27"/>
    <mergeCell ref="B26:B27"/>
    <mergeCell ref="C26:C27"/>
    <mergeCell ref="D26:D27"/>
    <mergeCell ref="A20:H20"/>
    <mergeCell ref="H21:H22"/>
    <mergeCell ref="I21:I22"/>
    <mergeCell ref="J21:J22"/>
    <mergeCell ref="H8:H9"/>
    <mergeCell ref="I8:I9"/>
    <mergeCell ref="J8:J9"/>
    <mergeCell ref="A21:A22"/>
    <mergeCell ref="B21:B22"/>
    <mergeCell ref="C21:C22"/>
    <mergeCell ref="D21:D22"/>
    <mergeCell ref="E21:E22"/>
    <mergeCell ref="F21:F22"/>
    <mergeCell ref="G21:G22"/>
    <mergeCell ref="A4:J4"/>
    <mergeCell ref="A5:J5"/>
    <mergeCell ref="A8:A9"/>
    <mergeCell ref="B8:B9"/>
    <mergeCell ref="C8:C9"/>
    <mergeCell ref="D8:D9"/>
    <mergeCell ref="E8:E9"/>
    <mergeCell ref="F8:F9"/>
    <mergeCell ref="G8:G9"/>
    <mergeCell ref="A7:H7"/>
    <mergeCell ref="A1:J1"/>
    <mergeCell ref="A2:J2"/>
    <mergeCell ref="A3:B3"/>
    <mergeCell ref="C3:J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5"/>
  <sheetViews>
    <sheetView workbookViewId="0" topLeftCell="A1">
      <selection activeCell="A1" sqref="A1:N1"/>
    </sheetView>
  </sheetViews>
  <sheetFormatPr defaultColWidth="9.00390625" defaultRowHeight="12.75"/>
  <cols>
    <col min="1" max="1" width="4.25390625" style="1" customWidth="1"/>
    <col min="2" max="2" width="21.875" style="1" customWidth="1"/>
    <col min="3" max="3" width="5.75390625" style="1" customWidth="1"/>
    <col min="4" max="4" width="5.125" style="1" customWidth="1"/>
    <col min="5" max="5" width="17.25390625" style="1" customWidth="1"/>
    <col min="6" max="6" width="14.25390625" style="1" customWidth="1"/>
    <col min="7" max="7" width="15.25390625" style="1" customWidth="1"/>
    <col min="8" max="8" width="7.00390625" style="1" customWidth="1"/>
    <col min="9" max="9" width="4.875" style="1" customWidth="1"/>
    <col min="10" max="11" width="7.00390625" style="1" customWidth="1"/>
    <col min="12" max="12" width="4.875" style="1" customWidth="1"/>
    <col min="13" max="14" width="7.00390625" style="1" customWidth="1"/>
    <col min="15" max="16384" width="9.125" style="1" customWidth="1"/>
  </cols>
  <sheetData>
    <row r="1" spans="1:14" ht="15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5" t="s">
        <v>2</v>
      </c>
      <c r="B3" s="5"/>
      <c r="C3" s="6" t="s">
        <v>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0.25">
      <c r="A4" s="7" t="s">
        <v>210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23.25">
      <c r="A5" s="8" t="s">
        <v>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7" spans="1:8" ht="18">
      <c r="A7" s="4" t="s">
        <v>13</v>
      </c>
      <c r="B7" s="4"/>
      <c r="C7" s="4"/>
      <c r="D7" s="4"/>
      <c r="E7" s="4"/>
      <c r="F7" s="4"/>
      <c r="G7" s="4"/>
      <c r="H7" s="4"/>
    </row>
    <row r="8" spans="1:14" ht="12.75">
      <c r="A8" s="9" t="s">
        <v>6</v>
      </c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12" t="s">
        <v>14</v>
      </c>
      <c r="I8" s="13"/>
      <c r="J8" s="14"/>
      <c r="K8" s="12" t="s">
        <v>18</v>
      </c>
      <c r="L8" s="13"/>
      <c r="M8" s="14"/>
      <c r="N8" s="9" t="s">
        <v>19</v>
      </c>
    </row>
    <row r="9" spans="1:14" ht="12.75">
      <c r="A9" s="11"/>
      <c r="B9" s="11"/>
      <c r="C9" s="11"/>
      <c r="D9" s="11"/>
      <c r="E9" s="11"/>
      <c r="F9" s="11"/>
      <c r="G9" s="11"/>
      <c r="H9" s="15" t="s">
        <v>15</v>
      </c>
      <c r="I9" s="15" t="s">
        <v>16</v>
      </c>
      <c r="J9" s="15" t="s">
        <v>17</v>
      </c>
      <c r="K9" s="15" t="s">
        <v>15</v>
      </c>
      <c r="L9" s="15" t="s">
        <v>16</v>
      </c>
      <c r="M9" s="15" t="s">
        <v>17</v>
      </c>
      <c r="N9" s="11"/>
    </row>
    <row r="10" spans="1:14" ht="25.5">
      <c r="A10" s="17">
        <v>1</v>
      </c>
      <c r="B10" s="18" t="s">
        <v>20</v>
      </c>
      <c r="C10" s="18">
        <v>1990</v>
      </c>
      <c r="D10" s="18" t="s">
        <v>21</v>
      </c>
      <c r="E10" s="19" t="s">
        <v>22</v>
      </c>
      <c r="F10" s="19" t="s">
        <v>23</v>
      </c>
      <c r="G10" s="19" t="s">
        <v>24</v>
      </c>
      <c r="H10" s="20">
        <v>108.0199966430664</v>
      </c>
      <c r="I10" s="16">
        <v>0</v>
      </c>
      <c r="J10" s="20">
        <f>H10+I10</f>
        <v>108.0199966430664</v>
      </c>
      <c r="K10" s="20">
        <v>108.33999633789062</v>
      </c>
      <c r="L10" s="16">
        <v>4</v>
      </c>
      <c r="M10" s="20">
        <f>K10+L10</f>
        <v>112.33999633789062</v>
      </c>
      <c r="N10" s="20">
        <f>MIN(M10,J10)</f>
        <v>108.0199966430664</v>
      </c>
    </row>
    <row r="11" spans="1:14" ht="25.5">
      <c r="A11" s="22">
        <v>2</v>
      </c>
      <c r="B11" s="23" t="s">
        <v>35</v>
      </c>
      <c r="C11" s="23">
        <v>1983</v>
      </c>
      <c r="D11" s="23" t="s">
        <v>21</v>
      </c>
      <c r="E11" s="24" t="s">
        <v>22</v>
      </c>
      <c r="F11" s="24" t="s">
        <v>23</v>
      </c>
      <c r="G11" s="24" t="s">
        <v>36</v>
      </c>
      <c r="H11" s="25">
        <v>114.31999969482422</v>
      </c>
      <c r="I11" s="21">
        <v>0</v>
      </c>
      <c r="J11" s="25">
        <f>H11+I11</f>
        <v>114.31999969482422</v>
      </c>
      <c r="K11" s="25">
        <v>116.0999984741211</v>
      </c>
      <c r="L11" s="21">
        <v>0</v>
      </c>
      <c r="M11" s="25">
        <f>K11+L11</f>
        <v>116.0999984741211</v>
      </c>
      <c r="N11" s="25">
        <f>MIN(M11,J11)</f>
        <v>114.31999969482422</v>
      </c>
    </row>
    <row r="12" spans="1:14" ht="25.5">
      <c r="A12" s="22">
        <v>3</v>
      </c>
      <c r="B12" s="23" t="s">
        <v>29</v>
      </c>
      <c r="C12" s="23">
        <v>1994</v>
      </c>
      <c r="D12" s="23" t="s">
        <v>26</v>
      </c>
      <c r="E12" s="24" t="s">
        <v>22</v>
      </c>
      <c r="F12" s="24" t="s">
        <v>30</v>
      </c>
      <c r="G12" s="24" t="s">
        <v>31</v>
      </c>
      <c r="H12" s="25">
        <v>114.94000244140625</v>
      </c>
      <c r="I12" s="21">
        <v>0</v>
      </c>
      <c r="J12" s="25">
        <f>H12+I12</f>
        <v>114.94000244140625</v>
      </c>
      <c r="K12" s="25">
        <v>122.30000305175781</v>
      </c>
      <c r="L12" s="21">
        <v>4</v>
      </c>
      <c r="M12" s="25">
        <f>K12+L12</f>
        <v>126.30000305175781</v>
      </c>
      <c r="N12" s="25">
        <f>MIN(M12,J12)</f>
        <v>114.94000244140625</v>
      </c>
    </row>
    <row r="13" spans="1:14" ht="51">
      <c r="A13" s="22">
        <v>4</v>
      </c>
      <c r="B13" s="23" t="s">
        <v>38</v>
      </c>
      <c r="C13" s="23">
        <v>1997</v>
      </c>
      <c r="D13" s="23" t="s">
        <v>26</v>
      </c>
      <c r="E13" s="24" t="s">
        <v>22</v>
      </c>
      <c r="F13" s="24" t="s">
        <v>39</v>
      </c>
      <c r="G13" s="24" t="s">
        <v>40</v>
      </c>
      <c r="H13" s="25">
        <v>122.4000015258789</v>
      </c>
      <c r="I13" s="21">
        <v>0</v>
      </c>
      <c r="J13" s="25">
        <f>H13+I13</f>
        <v>122.4000015258789</v>
      </c>
      <c r="K13" s="25">
        <v>122.51000213623047</v>
      </c>
      <c r="L13" s="21">
        <v>2</v>
      </c>
      <c r="M13" s="25">
        <f>K13+L13</f>
        <v>124.51000213623047</v>
      </c>
      <c r="N13" s="25">
        <f>MIN(M13,J13)</f>
        <v>122.4000015258789</v>
      </c>
    </row>
    <row r="14" spans="1:14" ht="12.75">
      <c r="A14" s="22">
        <v>5</v>
      </c>
      <c r="B14" s="23" t="s">
        <v>44</v>
      </c>
      <c r="C14" s="23">
        <v>1986</v>
      </c>
      <c r="D14" s="23" t="s">
        <v>26</v>
      </c>
      <c r="E14" s="24" t="s">
        <v>22</v>
      </c>
      <c r="F14" s="24" t="s">
        <v>45</v>
      </c>
      <c r="G14" s="24" t="s">
        <v>34</v>
      </c>
      <c r="H14" s="25">
        <v>123.11000061035156</v>
      </c>
      <c r="I14" s="21">
        <v>0</v>
      </c>
      <c r="J14" s="25">
        <f>H14+I14</f>
        <v>123.11000061035156</v>
      </c>
      <c r="K14" s="25">
        <v>124.6500015258789</v>
      </c>
      <c r="L14" s="21">
        <v>0</v>
      </c>
      <c r="M14" s="25">
        <f>K14+L14</f>
        <v>124.6500015258789</v>
      </c>
      <c r="N14" s="25">
        <f>MIN(M14,J14)</f>
        <v>123.11000061035156</v>
      </c>
    </row>
    <row r="15" spans="1:14" ht="25.5">
      <c r="A15" s="22">
        <v>6</v>
      </c>
      <c r="B15" s="23" t="s">
        <v>32</v>
      </c>
      <c r="C15" s="23">
        <v>1985</v>
      </c>
      <c r="D15" s="23" t="s">
        <v>26</v>
      </c>
      <c r="E15" s="24" t="s">
        <v>22</v>
      </c>
      <c r="F15" s="24" t="s">
        <v>33</v>
      </c>
      <c r="G15" s="24" t="s">
        <v>34</v>
      </c>
      <c r="H15" s="25">
        <v>122.63999938964844</v>
      </c>
      <c r="I15" s="21">
        <v>2</v>
      </c>
      <c r="J15" s="25">
        <f>H15+I15</f>
        <v>124.63999938964844</v>
      </c>
      <c r="K15" s="25">
        <v>122.52999877929688</v>
      </c>
      <c r="L15" s="21">
        <v>4</v>
      </c>
      <c r="M15" s="25">
        <f>K15+L15</f>
        <v>126.52999877929688</v>
      </c>
      <c r="N15" s="25">
        <f>MIN(M15,J15)</f>
        <v>124.63999938964844</v>
      </c>
    </row>
    <row r="16" spans="1:14" ht="38.25">
      <c r="A16" s="22">
        <v>7</v>
      </c>
      <c r="B16" s="23" t="s">
        <v>41</v>
      </c>
      <c r="C16" s="23">
        <v>1993</v>
      </c>
      <c r="D16" s="23" t="s">
        <v>26</v>
      </c>
      <c r="E16" s="24" t="s">
        <v>22</v>
      </c>
      <c r="F16" s="24" t="s">
        <v>42</v>
      </c>
      <c r="G16" s="24" t="s">
        <v>43</v>
      </c>
      <c r="H16" s="25">
        <v>122.9000015258789</v>
      </c>
      <c r="I16" s="21">
        <v>2</v>
      </c>
      <c r="J16" s="25">
        <f>H16+I16</f>
        <v>124.9000015258789</v>
      </c>
      <c r="K16" s="21"/>
      <c r="L16" s="21"/>
      <c r="M16" s="22" t="s">
        <v>37</v>
      </c>
      <c r="N16" s="25">
        <f>MIN(M16,J16)</f>
        <v>124.9000015258789</v>
      </c>
    </row>
    <row r="17" spans="1:14" ht="38.25">
      <c r="A17" s="22">
        <v>8</v>
      </c>
      <c r="B17" s="23" t="s">
        <v>25</v>
      </c>
      <c r="C17" s="23">
        <v>1990</v>
      </c>
      <c r="D17" s="23" t="s">
        <v>26</v>
      </c>
      <c r="E17" s="24" t="s">
        <v>22</v>
      </c>
      <c r="F17" s="24" t="s">
        <v>27</v>
      </c>
      <c r="G17" s="24" t="s">
        <v>28</v>
      </c>
      <c r="H17" s="25">
        <v>127.83000183105469</v>
      </c>
      <c r="I17" s="21">
        <v>2</v>
      </c>
      <c r="J17" s="25">
        <f>H17+I17</f>
        <v>129.8300018310547</v>
      </c>
      <c r="K17" s="25">
        <v>125.11000061035156</v>
      </c>
      <c r="L17" s="21">
        <v>0</v>
      </c>
      <c r="M17" s="25">
        <f>K17+L17</f>
        <v>125.11000061035156</v>
      </c>
      <c r="N17" s="25">
        <f>MIN(M17,J17)</f>
        <v>125.11000061035156</v>
      </c>
    </row>
    <row r="18" spans="1:14" ht="25.5">
      <c r="A18" s="22">
        <v>9</v>
      </c>
      <c r="B18" s="23" t="s">
        <v>46</v>
      </c>
      <c r="C18" s="23">
        <v>1978</v>
      </c>
      <c r="D18" s="23">
        <v>1</v>
      </c>
      <c r="E18" s="24" t="s">
        <v>47</v>
      </c>
      <c r="F18" s="24" t="s">
        <v>48</v>
      </c>
      <c r="G18" s="24"/>
      <c r="H18" s="25">
        <v>125.80999755859375</v>
      </c>
      <c r="I18" s="21">
        <v>2</v>
      </c>
      <c r="J18" s="25">
        <f>H18+I18</f>
        <v>127.80999755859375</v>
      </c>
      <c r="K18" s="25">
        <v>125.25</v>
      </c>
      <c r="L18" s="21">
        <v>0</v>
      </c>
      <c r="M18" s="25">
        <f>K18+L18</f>
        <v>125.25</v>
      </c>
      <c r="N18" s="25">
        <f>MIN(M18,J18)</f>
        <v>125.25</v>
      </c>
    </row>
    <row r="19" spans="1:14" ht="25.5">
      <c r="A19" s="22">
        <v>10</v>
      </c>
      <c r="B19" s="23" t="s">
        <v>49</v>
      </c>
      <c r="C19" s="23">
        <v>1986</v>
      </c>
      <c r="D19" s="23">
        <v>1</v>
      </c>
      <c r="E19" s="24" t="s">
        <v>22</v>
      </c>
      <c r="F19" s="24" t="s">
        <v>50</v>
      </c>
      <c r="G19" s="24" t="s">
        <v>51</v>
      </c>
      <c r="H19" s="25">
        <v>126.37999725341797</v>
      </c>
      <c r="I19" s="21">
        <v>2</v>
      </c>
      <c r="J19" s="25">
        <f>H19+I19</f>
        <v>128.37999725341797</v>
      </c>
      <c r="K19" s="25">
        <v>126.13999938964844</v>
      </c>
      <c r="L19" s="21">
        <v>2</v>
      </c>
      <c r="M19" s="25">
        <f>K19+L19</f>
        <v>128.13999938964844</v>
      </c>
      <c r="N19" s="25">
        <f>MIN(M19,J19)</f>
        <v>128.13999938964844</v>
      </c>
    </row>
    <row r="20" spans="1:14" ht="12.75">
      <c r="A20" s="22">
        <v>11</v>
      </c>
      <c r="B20" s="23" t="s">
        <v>52</v>
      </c>
      <c r="C20" s="23">
        <v>1981</v>
      </c>
      <c r="D20" s="23">
        <v>1</v>
      </c>
      <c r="E20" s="24" t="s">
        <v>22</v>
      </c>
      <c r="F20" s="24" t="s">
        <v>53</v>
      </c>
      <c r="G20" s="24" t="s">
        <v>54</v>
      </c>
      <c r="H20" s="25">
        <v>129.69000244140625</v>
      </c>
      <c r="I20" s="21">
        <v>0</v>
      </c>
      <c r="J20" s="25">
        <f>H20+I20</f>
        <v>129.69000244140625</v>
      </c>
      <c r="K20" s="25">
        <v>131.89999389648438</v>
      </c>
      <c r="L20" s="21">
        <v>2</v>
      </c>
      <c r="M20" s="25">
        <f>K20+L20</f>
        <v>133.89999389648438</v>
      </c>
      <c r="N20" s="25">
        <f>MIN(M20,J20)</f>
        <v>129.69000244140625</v>
      </c>
    </row>
    <row r="21" spans="1:14" ht="12.75">
      <c r="A21" s="22">
        <v>12</v>
      </c>
      <c r="B21" s="23" t="s">
        <v>55</v>
      </c>
      <c r="C21" s="23">
        <v>1967</v>
      </c>
      <c r="D21" s="23" t="s">
        <v>21</v>
      </c>
      <c r="E21" s="24" t="s">
        <v>56</v>
      </c>
      <c r="F21" s="24" t="s">
        <v>57</v>
      </c>
      <c r="G21" s="24"/>
      <c r="H21" s="25">
        <v>129.8300018310547</v>
      </c>
      <c r="I21" s="21">
        <v>0</v>
      </c>
      <c r="J21" s="25">
        <f>H21+I21</f>
        <v>129.8300018310547</v>
      </c>
      <c r="K21" s="25">
        <v>133.50999450683594</v>
      </c>
      <c r="L21" s="21">
        <v>6</v>
      </c>
      <c r="M21" s="25">
        <f>K21+L21</f>
        <v>139.50999450683594</v>
      </c>
      <c r="N21" s="25">
        <f>MIN(M21,J21)</f>
        <v>129.8300018310547</v>
      </c>
    </row>
    <row r="22" spans="1:14" ht="12.75">
      <c r="A22" s="22">
        <v>13</v>
      </c>
      <c r="B22" s="23" t="s">
        <v>71</v>
      </c>
      <c r="C22" s="23">
        <v>1982</v>
      </c>
      <c r="D22" s="23">
        <v>1</v>
      </c>
      <c r="E22" s="24" t="s">
        <v>22</v>
      </c>
      <c r="F22" s="24" t="s">
        <v>72</v>
      </c>
      <c r="G22" s="24" t="s">
        <v>65</v>
      </c>
      <c r="H22" s="25">
        <v>133.13999938964844</v>
      </c>
      <c r="I22" s="21">
        <v>2</v>
      </c>
      <c r="J22" s="25">
        <f>H22+I22</f>
        <v>135.13999938964844</v>
      </c>
      <c r="K22" s="25">
        <v>131.5800018310547</v>
      </c>
      <c r="L22" s="21">
        <v>0</v>
      </c>
      <c r="M22" s="25">
        <f>K22+L22</f>
        <v>131.5800018310547</v>
      </c>
      <c r="N22" s="25">
        <f>MIN(M22,J22)</f>
        <v>131.5800018310547</v>
      </c>
    </row>
    <row r="23" spans="1:14" ht="25.5">
      <c r="A23" s="22">
        <v>14</v>
      </c>
      <c r="B23" s="23" t="s">
        <v>60</v>
      </c>
      <c r="C23" s="23">
        <v>1980</v>
      </c>
      <c r="D23" s="23">
        <v>1</v>
      </c>
      <c r="E23" s="24" t="s">
        <v>22</v>
      </c>
      <c r="F23" s="24" t="s">
        <v>45</v>
      </c>
      <c r="G23" s="24" t="s">
        <v>61</v>
      </c>
      <c r="H23" s="25">
        <v>132.8699951171875</v>
      </c>
      <c r="I23" s="21">
        <v>2</v>
      </c>
      <c r="J23" s="25">
        <f>H23+I23</f>
        <v>134.8699951171875</v>
      </c>
      <c r="K23" s="25">
        <v>133.1699981689453</v>
      </c>
      <c r="L23" s="21">
        <v>0</v>
      </c>
      <c r="M23" s="25">
        <f>K23+L23</f>
        <v>133.1699981689453</v>
      </c>
      <c r="N23" s="25">
        <f>MIN(M23,J23)</f>
        <v>133.1699981689453</v>
      </c>
    </row>
    <row r="24" spans="1:14" ht="12.75">
      <c r="A24" s="22">
        <v>15</v>
      </c>
      <c r="B24" s="23" t="s">
        <v>62</v>
      </c>
      <c r="C24" s="23">
        <v>1968</v>
      </c>
      <c r="D24" s="23" t="s">
        <v>21</v>
      </c>
      <c r="E24" s="24" t="s">
        <v>22</v>
      </c>
      <c r="F24" s="24" t="s">
        <v>53</v>
      </c>
      <c r="G24" s="24" t="s">
        <v>34</v>
      </c>
      <c r="H24" s="25">
        <v>134.10000610351562</v>
      </c>
      <c r="I24" s="21">
        <v>0</v>
      </c>
      <c r="J24" s="25">
        <f>H24+I24</f>
        <v>134.10000610351562</v>
      </c>
      <c r="K24" s="25">
        <v>136.30999755859375</v>
      </c>
      <c r="L24" s="21">
        <v>0</v>
      </c>
      <c r="M24" s="25">
        <f>K24+L24</f>
        <v>136.30999755859375</v>
      </c>
      <c r="N24" s="25">
        <f>MIN(M24,J24)</f>
        <v>134.10000610351562</v>
      </c>
    </row>
    <row r="25" spans="1:14" ht="12.75">
      <c r="A25" s="22">
        <v>16</v>
      </c>
      <c r="B25" s="23" t="s">
        <v>63</v>
      </c>
      <c r="C25" s="23">
        <v>1973</v>
      </c>
      <c r="D25" s="23">
        <v>1</v>
      </c>
      <c r="E25" s="24" t="s">
        <v>22</v>
      </c>
      <c r="F25" s="24" t="s">
        <v>64</v>
      </c>
      <c r="G25" s="24" t="s">
        <v>65</v>
      </c>
      <c r="H25" s="25">
        <v>135.07000732421875</v>
      </c>
      <c r="I25" s="21">
        <v>0</v>
      </c>
      <c r="J25" s="25">
        <f>H25+I25</f>
        <v>135.07000732421875</v>
      </c>
      <c r="K25" s="25">
        <v>134.55999755859375</v>
      </c>
      <c r="L25" s="21">
        <v>2</v>
      </c>
      <c r="M25" s="25">
        <f>K25+L25</f>
        <v>136.55999755859375</v>
      </c>
      <c r="N25" s="25">
        <f>MIN(M25,J25)</f>
        <v>135.07000732421875</v>
      </c>
    </row>
    <row r="26" spans="1:14" ht="25.5">
      <c r="A26" s="22">
        <v>17</v>
      </c>
      <c r="B26" s="23" t="s">
        <v>66</v>
      </c>
      <c r="C26" s="23">
        <v>1962</v>
      </c>
      <c r="D26" s="23">
        <v>1</v>
      </c>
      <c r="E26" s="24" t="s">
        <v>22</v>
      </c>
      <c r="F26" s="24" t="s">
        <v>33</v>
      </c>
      <c r="G26" s="24" t="s">
        <v>34</v>
      </c>
      <c r="H26" s="25">
        <v>135.6199951171875</v>
      </c>
      <c r="I26" s="21">
        <v>0</v>
      </c>
      <c r="J26" s="25">
        <f>H26+I26</f>
        <v>135.6199951171875</v>
      </c>
      <c r="K26" s="25">
        <v>134.52000427246094</v>
      </c>
      <c r="L26" s="21">
        <v>2</v>
      </c>
      <c r="M26" s="25">
        <f>K26+L26</f>
        <v>136.52000427246094</v>
      </c>
      <c r="N26" s="25">
        <f>MIN(M26,J26)</f>
        <v>135.6199951171875</v>
      </c>
    </row>
    <row r="27" spans="1:14" ht="12.75">
      <c r="A27" s="22">
        <v>18</v>
      </c>
      <c r="B27" s="23" t="s">
        <v>74</v>
      </c>
      <c r="C27" s="23">
        <v>1975</v>
      </c>
      <c r="D27" s="23">
        <v>1</v>
      </c>
      <c r="E27" s="24" t="s">
        <v>22</v>
      </c>
      <c r="F27" s="24" t="s">
        <v>53</v>
      </c>
      <c r="G27" s="24" t="s">
        <v>54</v>
      </c>
      <c r="H27" s="25">
        <v>135.3699951171875</v>
      </c>
      <c r="I27" s="21">
        <v>2</v>
      </c>
      <c r="J27" s="25">
        <f>H27+I27</f>
        <v>137.3699951171875</v>
      </c>
      <c r="K27" s="25">
        <v>133.75</v>
      </c>
      <c r="L27" s="21">
        <v>2</v>
      </c>
      <c r="M27" s="25">
        <f>K27+L27</f>
        <v>135.75</v>
      </c>
      <c r="N27" s="25">
        <f>MIN(M27,J27)</f>
        <v>135.75</v>
      </c>
    </row>
    <row r="28" spans="1:14" ht="12.75">
      <c r="A28" s="22">
        <v>19</v>
      </c>
      <c r="B28" s="23" t="s">
        <v>67</v>
      </c>
      <c r="C28" s="23">
        <v>1996</v>
      </c>
      <c r="D28" s="23" t="s">
        <v>26</v>
      </c>
      <c r="E28" s="24" t="s">
        <v>22</v>
      </c>
      <c r="F28" s="24" t="s">
        <v>68</v>
      </c>
      <c r="G28" s="24" t="s">
        <v>69</v>
      </c>
      <c r="H28" s="25">
        <v>139.7899932861328</v>
      </c>
      <c r="I28" s="21">
        <v>0</v>
      </c>
      <c r="J28" s="25">
        <f>H28+I28</f>
        <v>139.7899932861328</v>
      </c>
      <c r="K28" s="25">
        <v>136.1300048828125</v>
      </c>
      <c r="L28" s="21">
        <v>0</v>
      </c>
      <c r="M28" s="25">
        <f>K28+L28</f>
        <v>136.1300048828125</v>
      </c>
      <c r="N28" s="25">
        <f>MIN(M28,J28)</f>
        <v>136.1300048828125</v>
      </c>
    </row>
    <row r="29" spans="1:14" ht="12.75">
      <c r="A29" s="22">
        <v>20</v>
      </c>
      <c r="B29" s="23" t="s">
        <v>58</v>
      </c>
      <c r="C29" s="23">
        <v>1959</v>
      </c>
      <c r="D29" s="23">
        <v>1</v>
      </c>
      <c r="E29" s="24" t="s">
        <v>22</v>
      </c>
      <c r="F29" s="24" t="s">
        <v>59</v>
      </c>
      <c r="G29" s="24" t="s">
        <v>34</v>
      </c>
      <c r="H29" s="25">
        <v>134.30999755859375</v>
      </c>
      <c r="I29" s="21">
        <v>4</v>
      </c>
      <c r="J29" s="25">
        <f>H29+I29</f>
        <v>138.30999755859375</v>
      </c>
      <c r="K29" s="25">
        <v>134.8699951171875</v>
      </c>
      <c r="L29" s="21">
        <v>2</v>
      </c>
      <c r="M29" s="25">
        <f>K29+L29</f>
        <v>136.8699951171875</v>
      </c>
      <c r="N29" s="25">
        <f>MIN(M29,J29)</f>
        <v>136.8699951171875</v>
      </c>
    </row>
    <row r="30" spans="1:14" ht="12.75">
      <c r="A30" s="22">
        <v>21</v>
      </c>
      <c r="B30" s="23" t="s">
        <v>70</v>
      </c>
      <c r="C30" s="23">
        <v>1976</v>
      </c>
      <c r="D30" s="23">
        <v>1</v>
      </c>
      <c r="E30" s="24" t="s">
        <v>22</v>
      </c>
      <c r="F30" s="24" t="s">
        <v>53</v>
      </c>
      <c r="G30" s="24" t="s">
        <v>54</v>
      </c>
      <c r="H30" s="25">
        <v>135.39999389648438</v>
      </c>
      <c r="I30" s="21">
        <v>2</v>
      </c>
      <c r="J30" s="25">
        <f>H30+I30</f>
        <v>137.39999389648438</v>
      </c>
      <c r="K30" s="25">
        <v>139.05999755859375</v>
      </c>
      <c r="L30" s="21">
        <v>4</v>
      </c>
      <c r="M30" s="25">
        <f>K30+L30</f>
        <v>143.05999755859375</v>
      </c>
      <c r="N30" s="25">
        <f>MIN(M30,J30)</f>
        <v>137.39999389648438</v>
      </c>
    </row>
    <row r="31" spans="1:14" ht="25.5">
      <c r="A31" s="22">
        <v>22</v>
      </c>
      <c r="B31" s="23" t="s">
        <v>87</v>
      </c>
      <c r="C31" s="23">
        <v>1983</v>
      </c>
      <c r="D31" s="23">
        <v>1</v>
      </c>
      <c r="E31" s="24" t="s">
        <v>56</v>
      </c>
      <c r="F31" s="24" t="s">
        <v>88</v>
      </c>
      <c r="G31" s="24" t="s">
        <v>34</v>
      </c>
      <c r="H31" s="25">
        <v>139.60000610351562</v>
      </c>
      <c r="I31" s="21">
        <v>10</v>
      </c>
      <c r="J31" s="25">
        <f>H31+I31</f>
        <v>149.60000610351562</v>
      </c>
      <c r="K31" s="25">
        <v>137.8699951171875</v>
      </c>
      <c r="L31" s="21">
        <v>0</v>
      </c>
      <c r="M31" s="25">
        <f>K31+L31</f>
        <v>137.8699951171875</v>
      </c>
      <c r="N31" s="25">
        <f>MIN(M31,J31)</f>
        <v>137.8699951171875</v>
      </c>
    </row>
    <row r="32" spans="1:14" ht="25.5">
      <c r="A32" s="22">
        <v>23</v>
      </c>
      <c r="B32" s="23" t="s">
        <v>75</v>
      </c>
      <c r="C32" s="23">
        <v>1977</v>
      </c>
      <c r="D32" s="23">
        <v>1</v>
      </c>
      <c r="E32" s="24" t="s">
        <v>22</v>
      </c>
      <c r="F32" s="24" t="s">
        <v>45</v>
      </c>
      <c r="G32" s="24" t="s">
        <v>61</v>
      </c>
      <c r="H32" s="25">
        <v>137.30999755859375</v>
      </c>
      <c r="I32" s="21">
        <v>2</v>
      </c>
      <c r="J32" s="25">
        <f>H32+I32</f>
        <v>139.30999755859375</v>
      </c>
      <c r="K32" s="25">
        <v>137.4499969482422</v>
      </c>
      <c r="L32" s="21">
        <v>4</v>
      </c>
      <c r="M32" s="25">
        <f>K32+L32</f>
        <v>141.4499969482422</v>
      </c>
      <c r="N32" s="25">
        <f>MIN(M32,J32)</f>
        <v>139.30999755859375</v>
      </c>
    </row>
    <row r="33" spans="1:14" ht="25.5">
      <c r="A33" s="22">
        <v>24</v>
      </c>
      <c r="B33" s="23" t="s">
        <v>73</v>
      </c>
      <c r="C33" s="23">
        <v>1969</v>
      </c>
      <c r="D33" s="23" t="s">
        <v>26</v>
      </c>
      <c r="E33" s="24" t="s">
        <v>22</v>
      </c>
      <c r="F33" s="24" t="s">
        <v>33</v>
      </c>
      <c r="G33" s="24" t="s">
        <v>34</v>
      </c>
      <c r="H33" s="25">
        <v>140.80999755859375</v>
      </c>
      <c r="I33" s="21">
        <v>0</v>
      </c>
      <c r="J33" s="25">
        <f>H33+I33</f>
        <v>140.80999755859375</v>
      </c>
      <c r="K33" s="21"/>
      <c r="L33" s="21"/>
      <c r="M33" s="22" t="s">
        <v>37</v>
      </c>
      <c r="N33" s="25">
        <f>MIN(M33,J33)</f>
        <v>140.80999755859375</v>
      </c>
    </row>
    <row r="34" spans="1:14" ht="63.75">
      <c r="A34" s="22">
        <v>25</v>
      </c>
      <c r="B34" s="23" t="s">
        <v>76</v>
      </c>
      <c r="C34" s="23">
        <v>1997</v>
      </c>
      <c r="D34" s="23">
        <v>1</v>
      </c>
      <c r="E34" s="24" t="s">
        <v>22</v>
      </c>
      <c r="F34" s="24" t="s">
        <v>77</v>
      </c>
      <c r="G34" s="24" t="s">
        <v>69</v>
      </c>
      <c r="H34" s="25">
        <v>145.52000427246094</v>
      </c>
      <c r="I34" s="21">
        <v>0</v>
      </c>
      <c r="J34" s="25">
        <f>H34+I34</f>
        <v>145.52000427246094</v>
      </c>
      <c r="K34" s="25">
        <v>146.61000061035156</v>
      </c>
      <c r="L34" s="21">
        <v>0</v>
      </c>
      <c r="M34" s="25">
        <f>K34+L34</f>
        <v>146.61000061035156</v>
      </c>
      <c r="N34" s="25">
        <f>MIN(M34,J34)</f>
        <v>145.52000427246094</v>
      </c>
    </row>
    <row r="35" spans="1:14" ht="25.5">
      <c r="A35" s="22">
        <v>26</v>
      </c>
      <c r="B35" s="23" t="s">
        <v>85</v>
      </c>
      <c r="C35" s="23">
        <v>1979</v>
      </c>
      <c r="D35" s="23" t="s">
        <v>86</v>
      </c>
      <c r="E35" s="24" t="s">
        <v>22</v>
      </c>
      <c r="F35" s="24" t="s">
        <v>45</v>
      </c>
      <c r="G35" s="24" t="s">
        <v>61</v>
      </c>
      <c r="H35" s="25">
        <v>149.07000732421875</v>
      </c>
      <c r="I35" s="21">
        <v>4</v>
      </c>
      <c r="J35" s="25">
        <f>H35+I35</f>
        <v>153.07000732421875</v>
      </c>
      <c r="K35" s="25">
        <v>146.5500030517578</v>
      </c>
      <c r="L35" s="21">
        <v>2</v>
      </c>
      <c r="M35" s="25">
        <f>K35+L35</f>
        <v>148.5500030517578</v>
      </c>
      <c r="N35" s="25">
        <f>MIN(M35,J35)</f>
        <v>148.5500030517578</v>
      </c>
    </row>
    <row r="36" spans="1:14" ht="51">
      <c r="A36" s="22">
        <v>27</v>
      </c>
      <c r="B36" s="23" t="s">
        <v>82</v>
      </c>
      <c r="C36" s="23">
        <v>1997</v>
      </c>
      <c r="D36" s="23">
        <v>3</v>
      </c>
      <c r="E36" s="24" t="s">
        <v>22</v>
      </c>
      <c r="F36" s="24" t="s">
        <v>39</v>
      </c>
      <c r="G36" s="24" t="s">
        <v>40</v>
      </c>
      <c r="H36" s="25">
        <v>152.22999572753906</v>
      </c>
      <c r="I36" s="21">
        <v>0</v>
      </c>
      <c r="J36" s="25">
        <f>H36+I36</f>
        <v>152.22999572753906</v>
      </c>
      <c r="K36" s="25">
        <v>156.88999938964844</v>
      </c>
      <c r="L36" s="21">
        <v>2</v>
      </c>
      <c r="M36" s="25">
        <f>K36+L36</f>
        <v>158.88999938964844</v>
      </c>
      <c r="N36" s="25">
        <f>MIN(M36,J36)</f>
        <v>152.22999572753906</v>
      </c>
    </row>
    <row r="37" spans="1:14" ht="12.75">
      <c r="A37" s="22">
        <v>28</v>
      </c>
      <c r="B37" s="23" t="s">
        <v>98</v>
      </c>
      <c r="C37" s="23">
        <v>1989</v>
      </c>
      <c r="D37" s="23" t="s">
        <v>86</v>
      </c>
      <c r="E37" s="24" t="s">
        <v>22</v>
      </c>
      <c r="F37" s="24" t="s">
        <v>45</v>
      </c>
      <c r="G37" s="24" t="s">
        <v>99</v>
      </c>
      <c r="H37" s="25">
        <v>149.5800018310547</v>
      </c>
      <c r="I37" s="21">
        <v>4</v>
      </c>
      <c r="J37" s="25">
        <f>H37+I37</f>
        <v>153.5800018310547</v>
      </c>
      <c r="K37" s="25">
        <v>154.5399932861328</v>
      </c>
      <c r="L37" s="21">
        <v>2</v>
      </c>
      <c r="M37" s="25">
        <f>K37+L37</f>
        <v>156.5399932861328</v>
      </c>
      <c r="N37" s="25">
        <f>MIN(M37,J37)</f>
        <v>153.5800018310547</v>
      </c>
    </row>
    <row r="38" spans="1:14" ht="25.5">
      <c r="A38" s="22">
        <v>29</v>
      </c>
      <c r="B38" s="23" t="s">
        <v>94</v>
      </c>
      <c r="C38" s="23">
        <v>1963</v>
      </c>
      <c r="D38" s="23">
        <v>2</v>
      </c>
      <c r="E38" s="24" t="s">
        <v>22</v>
      </c>
      <c r="F38" s="24" t="s">
        <v>33</v>
      </c>
      <c r="G38" s="24" t="s">
        <v>95</v>
      </c>
      <c r="H38" s="25">
        <v>153.8800048828125</v>
      </c>
      <c r="I38" s="21">
        <v>0</v>
      </c>
      <c r="J38" s="25">
        <f>H38+I38</f>
        <v>153.8800048828125</v>
      </c>
      <c r="K38" s="25">
        <v>154.22999572753906</v>
      </c>
      <c r="L38" s="21">
        <v>2</v>
      </c>
      <c r="M38" s="25">
        <f>K38+L38</f>
        <v>156.22999572753906</v>
      </c>
      <c r="N38" s="25">
        <f>MIN(M38,J38)</f>
        <v>153.8800048828125</v>
      </c>
    </row>
    <row r="39" spans="1:14" ht="38.25">
      <c r="A39" s="22">
        <v>30</v>
      </c>
      <c r="B39" s="23" t="s">
        <v>89</v>
      </c>
      <c r="C39" s="23">
        <v>1996</v>
      </c>
      <c r="D39" s="23" t="s">
        <v>90</v>
      </c>
      <c r="E39" s="24" t="s">
        <v>22</v>
      </c>
      <c r="F39" s="24" t="s">
        <v>27</v>
      </c>
      <c r="G39" s="24" t="s">
        <v>91</v>
      </c>
      <c r="H39" s="25">
        <v>156.6699981689453</v>
      </c>
      <c r="I39" s="21">
        <v>2</v>
      </c>
      <c r="J39" s="25">
        <f>H39+I39</f>
        <v>158.6699981689453</v>
      </c>
      <c r="K39" s="25">
        <v>152.25999450683594</v>
      </c>
      <c r="L39" s="21">
        <v>4</v>
      </c>
      <c r="M39" s="25">
        <f>K39+L39</f>
        <v>156.25999450683594</v>
      </c>
      <c r="N39" s="25">
        <f>MIN(M39,J39)</f>
        <v>156.25999450683594</v>
      </c>
    </row>
    <row r="40" spans="1:14" ht="12.75">
      <c r="A40" s="22">
        <v>31</v>
      </c>
      <c r="B40" s="23" t="s">
        <v>106</v>
      </c>
      <c r="C40" s="23">
        <v>1992</v>
      </c>
      <c r="D40" s="23">
        <v>3</v>
      </c>
      <c r="E40" s="24" t="s">
        <v>22</v>
      </c>
      <c r="F40" s="24" t="s">
        <v>107</v>
      </c>
      <c r="G40" s="24" t="s">
        <v>108</v>
      </c>
      <c r="H40" s="25">
        <v>166.8300018310547</v>
      </c>
      <c r="I40" s="21">
        <v>0</v>
      </c>
      <c r="J40" s="25">
        <f>H40+I40</f>
        <v>166.8300018310547</v>
      </c>
      <c r="K40" s="25">
        <v>166</v>
      </c>
      <c r="L40" s="21">
        <v>6</v>
      </c>
      <c r="M40" s="25">
        <f>K40+L40</f>
        <v>172</v>
      </c>
      <c r="N40" s="25">
        <f>MIN(M40,J40)</f>
        <v>166.8300018310547</v>
      </c>
    </row>
    <row r="41" spans="1:14" ht="63.75">
      <c r="A41" s="22">
        <v>32</v>
      </c>
      <c r="B41" s="23" t="s">
        <v>109</v>
      </c>
      <c r="C41" s="23">
        <v>1996</v>
      </c>
      <c r="D41" s="23">
        <v>1</v>
      </c>
      <c r="E41" s="24" t="s">
        <v>22</v>
      </c>
      <c r="F41" s="24" t="s">
        <v>77</v>
      </c>
      <c r="G41" s="24" t="s">
        <v>69</v>
      </c>
      <c r="H41" s="25">
        <v>166.63999938964844</v>
      </c>
      <c r="I41" s="21">
        <v>2</v>
      </c>
      <c r="J41" s="25">
        <f>H41+I41</f>
        <v>168.63999938964844</v>
      </c>
      <c r="K41" s="25">
        <v>172.2899932861328</v>
      </c>
      <c r="L41" s="21">
        <v>0</v>
      </c>
      <c r="M41" s="25">
        <f>K41+L41</f>
        <v>172.2899932861328</v>
      </c>
      <c r="N41" s="25">
        <f>MIN(M41,J41)</f>
        <v>168.63999938964844</v>
      </c>
    </row>
    <row r="42" spans="1:14" ht="12.75">
      <c r="A42" s="22">
        <v>33</v>
      </c>
      <c r="B42" s="23" t="s">
        <v>110</v>
      </c>
      <c r="C42" s="23">
        <v>1981</v>
      </c>
      <c r="D42" s="23" t="s">
        <v>86</v>
      </c>
      <c r="E42" s="24" t="s">
        <v>22</v>
      </c>
      <c r="F42" s="24" t="s">
        <v>45</v>
      </c>
      <c r="G42" s="24" t="s">
        <v>93</v>
      </c>
      <c r="H42" s="25">
        <v>170.41000366210938</v>
      </c>
      <c r="I42" s="21">
        <v>54</v>
      </c>
      <c r="J42" s="25">
        <f>H42+I42</f>
        <v>224.41000366210938</v>
      </c>
      <c r="K42" s="25">
        <v>170.58999633789062</v>
      </c>
      <c r="L42" s="21">
        <v>4</v>
      </c>
      <c r="M42" s="25">
        <f>K42+L42</f>
        <v>174.58999633789062</v>
      </c>
      <c r="N42" s="25">
        <f>MIN(M42,J42)</f>
        <v>174.58999633789062</v>
      </c>
    </row>
    <row r="43" spans="1:14" ht="38.25">
      <c r="A43" s="22">
        <v>34</v>
      </c>
      <c r="B43" s="23" t="s">
        <v>104</v>
      </c>
      <c r="C43" s="23">
        <v>1993</v>
      </c>
      <c r="D43" s="23" t="s">
        <v>86</v>
      </c>
      <c r="E43" s="24" t="s">
        <v>22</v>
      </c>
      <c r="F43" s="24" t="s">
        <v>27</v>
      </c>
      <c r="G43" s="24" t="s">
        <v>105</v>
      </c>
      <c r="H43" s="25">
        <v>154.52000427246094</v>
      </c>
      <c r="I43" s="21">
        <v>50</v>
      </c>
      <c r="J43" s="25">
        <f>H43+I43</f>
        <v>204.52000427246094</v>
      </c>
      <c r="K43" s="25">
        <v>156.27999877929688</v>
      </c>
      <c r="L43" s="21">
        <v>52</v>
      </c>
      <c r="M43" s="25">
        <f>K43+L43</f>
        <v>208.27999877929688</v>
      </c>
      <c r="N43" s="25">
        <f>MIN(M43,J43)</f>
        <v>204.52000427246094</v>
      </c>
    </row>
    <row r="44" spans="1:14" ht="12.75">
      <c r="A44" s="22"/>
      <c r="B44" s="23" t="s">
        <v>111</v>
      </c>
      <c r="C44" s="23">
        <v>1952</v>
      </c>
      <c r="D44" s="23">
        <v>3</v>
      </c>
      <c r="E44" s="24" t="s">
        <v>22</v>
      </c>
      <c r="F44" s="24" t="s">
        <v>79</v>
      </c>
      <c r="G44" s="24" t="s">
        <v>80</v>
      </c>
      <c r="H44" s="21"/>
      <c r="I44" s="21"/>
      <c r="J44" s="22" t="s">
        <v>37</v>
      </c>
      <c r="K44" s="21"/>
      <c r="L44" s="21"/>
      <c r="M44" s="22" t="s">
        <v>37</v>
      </c>
      <c r="N44" s="21"/>
    </row>
    <row r="45" spans="1:14" ht="12.75">
      <c r="A45" s="22"/>
      <c r="B45" s="23" t="s">
        <v>92</v>
      </c>
      <c r="C45" s="23">
        <v>1979</v>
      </c>
      <c r="D45" s="23" t="s">
        <v>86</v>
      </c>
      <c r="E45" s="24" t="s">
        <v>22</v>
      </c>
      <c r="F45" s="24" t="s">
        <v>45</v>
      </c>
      <c r="G45" s="24" t="s">
        <v>93</v>
      </c>
      <c r="H45" s="21"/>
      <c r="I45" s="21"/>
      <c r="J45" s="22" t="s">
        <v>37</v>
      </c>
      <c r="K45" s="21"/>
      <c r="L45" s="21"/>
      <c r="M45" s="22" t="s">
        <v>37</v>
      </c>
      <c r="N45" s="21"/>
    </row>
    <row r="46" spans="1:14" ht="12.75">
      <c r="A46" s="22"/>
      <c r="B46" s="23" t="s">
        <v>113</v>
      </c>
      <c r="C46" s="23">
        <v>1966</v>
      </c>
      <c r="D46" s="23" t="s">
        <v>86</v>
      </c>
      <c r="E46" s="24" t="s">
        <v>22</v>
      </c>
      <c r="F46" s="24" t="s">
        <v>45</v>
      </c>
      <c r="G46" s="24" t="s">
        <v>99</v>
      </c>
      <c r="H46" s="21"/>
      <c r="I46" s="21"/>
      <c r="J46" s="22" t="s">
        <v>37</v>
      </c>
      <c r="K46" s="21"/>
      <c r="L46" s="21"/>
      <c r="M46" s="22" t="s">
        <v>37</v>
      </c>
      <c r="N46" s="21"/>
    </row>
    <row r="47" spans="1:14" ht="12.75">
      <c r="A47" s="22"/>
      <c r="B47" s="23" t="s">
        <v>81</v>
      </c>
      <c r="C47" s="23">
        <v>1981</v>
      </c>
      <c r="D47" s="23">
        <v>1</v>
      </c>
      <c r="E47" s="24" t="s">
        <v>22</v>
      </c>
      <c r="F47" s="24" t="s">
        <v>53</v>
      </c>
      <c r="G47" s="24" t="s">
        <v>54</v>
      </c>
      <c r="H47" s="21"/>
      <c r="I47" s="21"/>
      <c r="J47" s="22" t="s">
        <v>37</v>
      </c>
      <c r="K47" s="21"/>
      <c r="L47" s="21"/>
      <c r="M47" s="22" t="s">
        <v>37</v>
      </c>
      <c r="N47" s="21"/>
    </row>
    <row r="48" spans="1:14" ht="12.75">
      <c r="A48" s="22"/>
      <c r="B48" s="23" t="s">
        <v>83</v>
      </c>
      <c r="C48" s="23">
        <v>1958</v>
      </c>
      <c r="D48" s="23">
        <v>1</v>
      </c>
      <c r="E48" s="24" t="s">
        <v>22</v>
      </c>
      <c r="F48" s="24" t="s">
        <v>84</v>
      </c>
      <c r="G48" s="24"/>
      <c r="H48" s="21"/>
      <c r="I48" s="21"/>
      <c r="J48" s="22" t="s">
        <v>37</v>
      </c>
      <c r="K48" s="21"/>
      <c r="L48" s="21"/>
      <c r="M48" s="22" t="s">
        <v>37</v>
      </c>
      <c r="N48" s="21"/>
    </row>
    <row r="49" spans="1:14" ht="51">
      <c r="A49" s="22"/>
      <c r="B49" s="23" t="s">
        <v>100</v>
      </c>
      <c r="C49" s="23">
        <v>1996</v>
      </c>
      <c r="D49" s="23">
        <v>1</v>
      </c>
      <c r="E49" s="24" t="s">
        <v>22</v>
      </c>
      <c r="F49" s="24" t="s">
        <v>39</v>
      </c>
      <c r="G49" s="24" t="s">
        <v>40</v>
      </c>
      <c r="H49" s="21"/>
      <c r="I49" s="21"/>
      <c r="J49" s="22" t="s">
        <v>37</v>
      </c>
      <c r="K49" s="21"/>
      <c r="L49" s="21"/>
      <c r="M49" s="22" t="s">
        <v>37</v>
      </c>
      <c r="N49" s="21"/>
    </row>
    <row r="50" spans="1:14" ht="12.75">
      <c r="A50" s="22"/>
      <c r="B50" s="23" t="s">
        <v>101</v>
      </c>
      <c r="C50" s="23">
        <v>1981</v>
      </c>
      <c r="D50" s="23" t="s">
        <v>86</v>
      </c>
      <c r="E50" s="24" t="s">
        <v>22</v>
      </c>
      <c r="F50" s="24" t="s">
        <v>72</v>
      </c>
      <c r="G50" s="24" t="s">
        <v>65</v>
      </c>
      <c r="H50" s="21"/>
      <c r="I50" s="21"/>
      <c r="J50" s="22" t="s">
        <v>37</v>
      </c>
      <c r="K50" s="21"/>
      <c r="L50" s="21"/>
      <c r="M50" s="22" t="s">
        <v>37</v>
      </c>
      <c r="N50" s="21"/>
    </row>
    <row r="51" spans="1:14" ht="51">
      <c r="A51" s="22"/>
      <c r="B51" s="23" t="s">
        <v>112</v>
      </c>
      <c r="C51" s="23">
        <v>1998</v>
      </c>
      <c r="D51" s="23" t="s">
        <v>90</v>
      </c>
      <c r="E51" s="24" t="s">
        <v>22</v>
      </c>
      <c r="F51" s="24" t="s">
        <v>39</v>
      </c>
      <c r="G51" s="24" t="s">
        <v>40</v>
      </c>
      <c r="H51" s="21"/>
      <c r="I51" s="21"/>
      <c r="J51" s="22" t="s">
        <v>37</v>
      </c>
      <c r="K51" s="21"/>
      <c r="L51" s="21"/>
      <c r="M51" s="22" t="s">
        <v>37</v>
      </c>
      <c r="N51" s="21"/>
    </row>
    <row r="52" spans="1:14" ht="12.75">
      <c r="A52" s="22"/>
      <c r="B52" s="23" t="s">
        <v>78</v>
      </c>
      <c r="C52" s="23">
        <v>1952</v>
      </c>
      <c r="D52" s="23" t="s">
        <v>21</v>
      </c>
      <c r="E52" s="24" t="s">
        <v>22</v>
      </c>
      <c r="F52" s="24" t="s">
        <v>79</v>
      </c>
      <c r="G52" s="24" t="s">
        <v>80</v>
      </c>
      <c r="H52" s="21"/>
      <c r="I52" s="21"/>
      <c r="J52" s="22" t="s">
        <v>37</v>
      </c>
      <c r="K52" s="21"/>
      <c r="L52" s="21"/>
      <c r="M52" s="22" t="s">
        <v>37</v>
      </c>
      <c r="N52" s="21"/>
    </row>
    <row r="53" spans="1:14" ht="12.75">
      <c r="A53" s="22"/>
      <c r="B53" s="23" t="s">
        <v>96</v>
      </c>
      <c r="C53" s="23">
        <v>1951</v>
      </c>
      <c r="D53" s="23" t="s">
        <v>86</v>
      </c>
      <c r="E53" s="24" t="s">
        <v>22</v>
      </c>
      <c r="F53" s="24" t="s">
        <v>79</v>
      </c>
      <c r="G53" s="24" t="s">
        <v>97</v>
      </c>
      <c r="H53" s="21"/>
      <c r="I53" s="21"/>
      <c r="J53" s="22" t="s">
        <v>37</v>
      </c>
      <c r="K53" s="21"/>
      <c r="L53" s="21"/>
      <c r="M53" s="22" t="s">
        <v>37</v>
      </c>
      <c r="N53" s="21"/>
    </row>
    <row r="54" spans="1:14" ht="12.75">
      <c r="A54" s="22"/>
      <c r="B54" s="23" t="s">
        <v>102</v>
      </c>
      <c r="C54" s="23">
        <v>1963</v>
      </c>
      <c r="D54" s="23">
        <v>1</v>
      </c>
      <c r="E54" s="24" t="s">
        <v>22</v>
      </c>
      <c r="F54" s="24" t="s">
        <v>79</v>
      </c>
      <c r="G54" s="24" t="s">
        <v>103</v>
      </c>
      <c r="H54" s="21"/>
      <c r="I54" s="21"/>
      <c r="J54" s="22" t="s">
        <v>37</v>
      </c>
      <c r="K54" s="21"/>
      <c r="L54" s="21"/>
      <c r="M54" s="22" t="s">
        <v>37</v>
      </c>
      <c r="N54" s="21"/>
    </row>
    <row r="56" spans="1:8" ht="18">
      <c r="A56" s="4" t="s">
        <v>132</v>
      </c>
      <c r="B56" s="4"/>
      <c r="C56" s="4"/>
      <c r="D56" s="4"/>
      <c r="E56" s="4"/>
      <c r="F56" s="4"/>
      <c r="G56" s="4"/>
      <c r="H56" s="4"/>
    </row>
    <row r="57" spans="1:14" ht="12.75">
      <c r="A57" s="9" t="s">
        <v>6</v>
      </c>
      <c r="B57" s="9" t="s">
        <v>7</v>
      </c>
      <c r="C57" s="9" t="s">
        <v>8</v>
      </c>
      <c r="D57" s="9" t="s">
        <v>9</v>
      </c>
      <c r="E57" s="9" t="s">
        <v>10</v>
      </c>
      <c r="F57" s="9" t="s">
        <v>11</v>
      </c>
      <c r="G57" s="9" t="s">
        <v>12</v>
      </c>
      <c r="H57" s="12" t="s">
        <v>14</v>
      </c>
      <c r="I57" s="13"/>
      <c r="J57" s="14"/>
      <c r="K57" s="12" t="s">
        <v>18</v>
      </c>
      <c r="L57" s="13"/>
      <c r="M57" s="14"/>
      <c r="N57" s="9" t="s">
        <v>19</v>
      </c>
    </row>
    <row r="58" spans="1:14" ht="12.75">
      <c r="A58" s="11"/>
      <c r="B58" s="11"/>
      <c r="C58" s="11"/>
      <c r="D58" s="11"/>
      <c r="E58" s="11"/>
      <c r="F58" s="11"/>
      <c r="G58" s="11"/>
      <c r="H58" s="15" t="s">
        <v>15</v>
      </c>
      <c r="I58" s="15" t="s">
        <v>16</v>
      </c>
      <c r="J58" s="15" t="s">
        <v>17</v>
      </c>
      <c r="K58" s="15" t="s">
        <v>15</v>
      </c>
      <c r="L58" s="15" t="s">
        <v>16</v>
      </c>
      <c r="M58" s="15" t="s">
        <v>17</v>
      </c>
      <c r="N58" s="11"/>
    </row>
    <row r="59" spans="1:14" ht="25.5">
      <c r="A59" s="17">
        <v>1</v>
      </c>
      <c r="B59" s="19" t="s">
        <v>137</v>
      </c>
      <c r="C59" s="19" t="s">
        <v>138</v>
      </c>
      <c r="D59" s="19" t="s">
        <v>135</v>
      </c>
      <c r="E59" s="19" t="s">
        <v>22</v>
      </c>
      <c r="F59" s="19" t="s">
        <v>68</v>
      </c>
      <c r="G59" s="19" t="s">
        <v>139</v>
      </c>
      <c r="H59" s="20">
        <v>126.26000213623047</v>
      </c>
      <c r="I59" s="16">
        <v>0</v>
      </c>
      <c r="J59" s="20">
        <f>H59+I59</f>
        <v>126.26000213623047</v>
      </c>
      <c r="K59" s="20">
        <v>124.19999694824219</v>
      </c>
      <c r="L59" s="16">
        <v>0</v>
      </c>
      <c r="M59" s="20">
        <f>K59+L59</f>
        <v>124.19999694824219</v>
      </c>
      <c r="N59" s="20">
        <f>MIN(M59,J59)</f>
        <v>124.19999694824219</v>
      </c>
    </row>
    <row r="60" spans="1:14" ht="25.5">
      <c r="A60" s="22">
        <v>2</v>
      </c>
      <c r="B60" s="24" t="s">
        <v>133</v>
      </c>
      <c r="C60" s="24" t="s">
        <v>134</v>
      </c>
      <c r="D60" s="24" t="s">
        <v>135</v>
      </c>
      <c r="E60" s="24" t="s">
        <v>22</v>
      </c>
      <c r="F60" s="24" t="s">
        <v>136</v>
      </c>
      <c r="G60" s="24" t="s">
        <v>36</v>
      </c>
      <c r="H60" s="25">
        <v>125.2699966430664</v>
      </c>
      <c r="I60" s="21">
        <v>0</v>
      </c>
      <c r="J60" s="25">
        <f>H60+I60</f>
        <v>125.2699966430664</v>
      </c>
      <c r="K60" s="25">
        <v>124.20999908447266</v>
      </c>
      <c r="L60" s="21">
        <v>0</v>
      </c>
      <c r="M60" s="25">
        <f>K60+L60</f>
        <v>124.20999908447266</v>
      </c>
      <c r="N60" s="25">
        <f>MIN(M60,J60)</f>
        <v>124.20999908447266</v>
      </c>
    </row>
    <row r="61" spans="1:14" ht="25.5">
      <c r="A61" s="22">
        <v>3</v>
      </c>
      <c r="B61" s="24" t="s">
        <v>140</v>
      </c>
      <c r="C61" s="24" t="s">
        <v>141</v>
      </c>
      <c r="D61" s="24" t="s">
        <v>142</v>
      </c>
      <c r="E61" s="24" t="s">
        <v>22</v>
      </c>
      <c r="F61" s="24" t="s">
        <v>68</v>
      </c>
      <c r="G61" s="24" t="s">
        <v>139</v>
      </c>
      <c r="H61" s="25">
        <v>142.97000122070312</v>
      </c>
      <c r="I61" s="21">
        <v>0</v>
      </c>
      <c r="J61" s="25">
        <f>H61+I61</f>
        <v>142.97000122070312</v>
      </c>
      <c r="K61" s="21"/>
      <c r="L61" s="21"/>
      <c r="M61" s="22" t="s">
        <v>37</v>
      </c>
      <c r="N61" s="25">
        <f>MIN(M61,J61)</f>
        <v>142.97000122070312</v>
      </c>
    </row>
    <row r="62" spans="1:14" ht="38.25">
      <c r="A62" s="22">
        <v>4</v>
      </c>
      <c r="B62" s="24" t="s">
        <v>143</v>
      </c>
      <c r="C62" s="24" t="s">
        <v>144</v>
      </c>
      <c r="D62" s="24" t="s">
        <v>142</v>
      </c>
      <c r="E62" s="24" t="s">
        <v>22</v>
      </c>
      <c r="F62" s="24" t="s">
        <v>42</v>
      </c>
      <c r="G62" s="24" t="s">
        <v>31</v>
      </c>
      <c r="H62" s="25">
        <v>176.27999877929688</v>
      </c>
      <c r="I62" s="21">
        <v>2</v>
      </c>
      <c r="J62" s="25">
        <f>H62+I62</f>
        <v>178.27999877929688</v>
      </c>
      <c r="K62" s="25">
        <v>180.3000030517578</v>
      </c>
      <c r="L62" s="21">
        <v>0</v>
      </c>
      <c r="M62" s="25">
        <f>K62+L62</f>
        <v>180.3000030517578</v>
      </c>
      <c r="N62" s="25">
        <f>MIN(M62,J62)</f>
        <v>178.27999877929688</v>
      </c>
    </row>
    <row r="63" spans="1:14" ht="63.75">
      <c r="A63" s="22">
        <v>5</v>
      </c>
      <c r="B63" s="24" t="s">
        <v>145</v>
      </c>
      <c r="C63" s="24" t="s">
        <v>146</v>
      </c>
      <c r="D63" s="24" t="s">
        <v>147</v>
      </c>
      <c r="E63" s="24" t="s">
        <v>22</v>
      </c>
      <c r="F63" s="24" t="s">
        <v>148</v>
      </c>
      <c r="G63" s="24" t="s">
        <v>69</v>
      </c>
      <c r="H63" s="21"/>
      <c r="I63" s="21"/>
      <c r="J63" s="22" t="s">
        <v>37</v>
      </c>
      <c r="K63" s="25">
        <v>179.94000244140625</v>
      </c>
      <c r="L63" s="21">
        <v>4</v>
      </c>
      <c r="M63" s="25">
        <f>K63+L63</f>
        <v>183.94000244140625</v>
      </c>
      <c r="N63" s="25">
        <f>MIN(M63,J63)</f>
        <v>183.94000244140625</v>
      </c>
    </row>
    <row r="65" spans="1:8" ht="18">
      <c r="A65" s="4" t="s">
        <v>151</v>
      </c>
      <c r="B65" s="4"/>
      <c r="C65" s="4"/>
      <c r="D65" s="4"/>
      <c r="E65" s="4"/>
      <c r="F65" s="4"/>
      <c r="G65" s="4"/>
      <c r="H65" s="4"/>
    </row>
    <row r="66" spans="1:14" ht="12.75">
      <c r="A66" s="9" t="s">
        <v>6</v>
      </c>
      <c r="B66" s="9" t="s">
        <v>7</v>
      </c>
      <c r="C66" s="9" t="s">
        <v>8</v>
      </c>
      <c r="D66" s="9" t="s">
        <v>9</v>
      </c>
      <c r="E66" s="9" t="s">
        <v>10</v>
      </c>
      <c r="F66" s="9" t="s">
        <v>11</v>
      </c>
      <c r="G66" s="9" t="s">
        <v>12</v>
      </c>
      <c r="H66" s="12" t="s">
        <v>14</v>
      </c>
      <c r="I66" s="13"/>
      <c r="J66" s="14"/>
      <c r="K66" s="12" t="s">
        <v>18</v>
      </c>
      <c r="L66" s="13"/>
      <c r="M66" s="14"/>
      <c r="N66" s="9" t="s">
        <v>19</v>
      </c>
    </row>
    <row r="67" spans="1:14" ht="12.75">
      <c r="A67" s="11"/>
      <c r="B67" s="11"/>
      <c r="C67" s="11"/>
      <c r="D67" s="11"/>
      <c r="E67" s="11"/>
      <c r="F67" s="11"/>
      <c r="G67" s="11"/>
      <c r="H67" s="15" t="s">
        <v>15</v>
      </c>
      <c r="I67" s="15" t="s">
        <v>16</v>
      </c>
      <c r="J67" s="15" t="s">
        <v>17</v>
      </c>
      <c r="K67" s="15" t="s">
        <v>15</v>
      </c>
      <c r="L67" s="15" t="s">
        <v>16</v>
      </c>
      <c r="M67" s="15" t="s">
        <v>17</v>
      </c>
      <c r="N67" s="11"/>
    </row>
    <row r="68" spans="1:14" ht="25.5">
      <c r="A68" s="17">
        <v>1</v>
      </c>
      <c r="B68" s="18" t="s">
        <v>152</v>
      </c>
      <c r="C68" s="18">
        <v>1985</v>
      </c>
      <c r="D68" s="18" t="s">
        <v>21</v>
      </c>
      <c r="E68" s="19" t="s">
        <v>22</v>
      </c>
      <c r="F68" s="19" t="s">
        <v>118</v>
      </c>
      <c r="G68" s="19" t="s">
        <v>34</v>
      </c>
      <c r="H68" s="20">
        <v>130.2899932861328</v>
      </c>
      <c r="I68" s="16">
        <v>2</v>
      </c>
      <c r="J68" s="20">
        <f>H68+I68</f>
        <v>132.2899932861328</v>
      </c>
      <c r="K68" s="20">
        <v>134.02999877929688</v>
      </c>
      <c r="L68" s="16">
        <v>0</v>
      </c>
      <c r="M68" s="20">
        <f>K68+L68</f>
        <v>134.02999877929688</v>
      </c>
      <c r="N68" s="20">
        <f>MIN(M68,J68)</f>
        <v>132.2899932861328</v>
      </c>
    </row>
    <row r="69" spans="1:14" ht="12.75">
      <c r="A69" s="22">
        <v>2</v>
      </c>
      <c r="B69" s="23" t="s">
        <v>153</v>
      </c>
      <c r="C69" s="23">
        <v>1993</v>
      </c>
      <c r="D69" s="23" t="s">
        <v>26</v>
      </c>
      <c r="E69" s="24" t="s">
        <v>22</v>
      </c>
      <c r="F69" s="24" t="s">
        <v>68</v>
      </c>
      <c r="G69" s="24" t="s">
        <v>154</v>
      </c>
      <c r="H69" s="25">
        <v>136.3800048828125</v>
      </c>
      <c r="I69" s="21">
        <v>0</v>
      </c>
      <c r="J69" s="25">
        <f>H69+I69</f>
        <v>136.3800048828125</v>
      </c>
      <c r="K69" s="25">
        <v>135.32000732421875</v>
      </c>
      <c r="L69" s="21">
        <v>6</v>
      </c>
      <c r="M69" s="25">
        <f>K69+L69</f>
        <v>141.32000732421875</v>
      </c>
      <c r="N69" s="25">
        <f>MIN(M69,J69)</f>
        <v>136.3800048828125</v>
      </c>
    </row>
    <row r="70" spans="1:14" ht="12.75">
      <c r="A70" s="22">
        <v>3</v>
      </c>
      <c r="B70" s="23" t="s">
        <v>155</v>
      </c>
      <c r="C70" s="23">
        <v>1995</v>
      </c>
      <c r="D70" s="23" t="s">
        <v>26</v>
      </c>
      <c r="E70" s="24" t="s">
        <v>22</v>
      </c>
      <c r="F70" s="24" t="s">
        <v>68</v>
      </c>
      <c r="G70" s="24" t="s">
        <v>69</v>
      </c>
      <c r="H70" s="25">
        <v>140.42999267578125</v>
      </c>
      <c r="I70" s="21">
        <v>0</v>
      </c>
      <c r="J70" s="25">
        <f>H70+I70</f>
        <v>140.42999267578125</v>
      </c>
      <c r="K70" s="25">
        <v>142.10000610351562</v>
      </c>
      <c r="L70" s="21">
        <v>4</v>
      </c>
      <c r="M70" s="25">
        <f>K70+L70</f>
        <v>146.10000610351562</v>
      </c>
      <c r="N70" s="25">
        <f>MIN(M70,J70)</f>
        <v>140.42999267578125</v>
      </c>
    </row>
    <row r="71" spans="1:14" ht="51">
      <c r="A71" s="22">
        <v>4</v>
      </c>
      <c r="B71" s="23" t="s">
        <v>157</v>
      </c>
      <c r="C71" s="23">
        <v>1997</v>
      </c>
      <c r="D71" s="23">
        <v>1</v>
      </c>
      <c r="E71" s="24" t="s">
        <v>22</v>
      </c>
      <c r="F71" s="24" t="s">
        <v>39</v>
      </c>
      <c r="G71" s="24" t="s">
        <v>40</v>
      </c>
      <c r="H71" s="25">
        <v>144.47999572753906</v>
      </c>
      <c r="I71" s="21">
        <v>0</v>
      </c>
      <c r="J71" s="25">
        <f>H71+I71</f>
        <v>144.47999572753906</v>
      </c>
      <c r="K71" s="25">
        <v>148.1300048828125</v>
      </c>
      <c r="L71" s="21">
        <v>4</v>
      </c>
      <c r="M71" s="25">
        <f>K71+L71</f>
        <v>152.1300048828125</v>
      </c>
      <c r="N71" s="25">
        <f>MIN(M71,J71)</f>
        <v>144.47999572753906</v>
      </c>
    </row>
    <row r="72" spans="1:14" ht="12.75">
      <c r="A72" s="22">
        <v>5</v>
      </c>
      <c r="B72" s="23" t="s">
        <v>156</v>
      </c>
      <c r="C72" s="23">
        <v>1974</v>
      </c>
      <c r="D72" s="23" t="s">
        <v>26</v>
      </c>
      <c r="E72" s="24" t="s">
        <v>22</v>
      </c>
      <c r="F72" s="24" t="s">
        <v>53</v>
      </c>
      <c r="G72" s="24" t="s">
        <v>54</v>
      </c>
      <c r="H72" s="25">
        <v>143.4600067138672</v>
      </c>
      <c r="I72" s="21">
        <v>2</v>
      </c>
      <c r="J72" s="25">
        <f>H72+I72</f>
        <v>145.4600067138672</v>
      </c>
      <c r="K72" s="25">
        <v>144.7899932861328</v>
      </c>
      <c r="L72" s="21">
        <v>0</v>
      </c>
      <c r="M72" s="25">
        <f>K72+L72</f>
        <v>144.7899932861328</v>
      </c>
      <c r="N72" s="25">
        <f>MIN(M72,J72)</f>
        <v>144.7899932861328</v>
      </c>
    </row>
    <row r="73" spans="1:14" ht="12.75">
      <c r="A73" s="22">
        <v>6</v>
      </c>
      <c r="B73" s="23" t="s">
        <v>158</v>
      </c>
      <c r="C73" s="23">
        <v>1976</v>
      </c>
      <c r="D73" s="23">
        <v>1</v>
      </c>
      <c r="E73" s="24" t="s">
        <v>22</v>
      </c>
      <c r="F73" s="24" t="s">
        <v>64</v>
      </c>
      <c r="G73" s="24" t="s">
        <v>65</v>
      </c>
      <c r="H73" s="25">
        <v>145.5</v>
      </c>
      <c r="I73" s="21">
        <v>0</v>
      </c>
      <c r="J73" s="25">
        <f>H73+I73</f>
        <v>145.5</v>
      </c>
      <c r="K73" s="25">
        <v>146.38999938964844</v>
      </c>
      <c r="L73" s="21">
        <v>0</v>
      </c>
      <c r="M73" s="25">
        <f>K73+L73</f>
        <v>146.38999938964844</v>
      </c>
      <c r="N73" s="25">
        <f>MIN(M73,J73)</f>
        <v>145.5</v>
      </c>
    </row>
    <row r="74" spans="1:14" ht="25.5">
      <c r="A74" s="22">
        <v>7</v>
      </c>
      <c r="B74" s="23" t="s">
        <v>159</v>
      </c>
      <c r="C74" s="23">
        <v>1978</v>
      </c>
      <c r="D74" s="23">
        <v>1</v>
      </c>
      <c r="E74" s="24" t="s">
        <v>22</v>
      </c>
      <c r="F74" s="24" t="s">
        <v>50</v>
      </c>
      <c r="G74" s="24" t="s">
        <v>65</v>
      </c>
      <c r="H74" s="25">
        <v>145.9199981689453</v>
      </c>
      <c r="I74" s="21">
        <v>2</v>
      </c>
      <c r="J74" s="25">
        <f>H74+I74</f>
        <v>147.9199981689453</v>
      </c>
      <c r="K74" s="25">
        <v>147.27999877929688</v>
      </c>
      <c r="L74" s="21">
        <v>2</v>
      </c>
      <c r="M74" s="25">
        <f>K74+L74</f>
        <v>149.27999877929688</v>
      </c>
      <c r="N74" s="25">
        <f>MIN(M74,J74)</f>
        <v>147.9199981689453</v>
      </c>
    </row>
    <row r="75" spans="1:14" ht="25.5">
      <c r="A75" s="22">
        <v>8</v>
      </c>
      <c r="B75" s="23" t="s">
        <v>162</v>
      </c>
      <c r="C75" s="23">
        <v>1997</v>
      </c>
      <c r="D75" s="23">
        <v>2</v>
      </c>
      <c r="E75" s="24" t="s">
        <v>22</v>
      </c>
      <c r="F75" s="24" t="s">
        <v>163</v>
      </c>
      <c r="G75" s="24" t="s">
        <v>69</v>
      </c>
      <c r="H75" s="25">
        <v>148.82000732421875</v>
      </c>
      <c r="I75" s="21">
        <v>0</v>
      </c>
      <c r="J75" s="25">
        <f>H75+I75</f>
        <v>148.82000732421875</v>
      </c>
      <c r="K75" s="25">
        <v>148.50999450683594</v>
      </c>
      <c r="L75" s="21">
        <v>2</v>
      </c>
      <c r="M75" s="25">
        <f>K75+L75</f>
        <v>150.50999450683594</v>
      </c>
      <c r="N75" s="25">
        <f>MIN(M75,J75)</f>
        <v>148.82000732421875</v>
      </c>
    </row>
    <row r="76" spans="1:14" ht="25.5">
      <c r="A76" s="22">
        <v>9</v>
      </c>
      <c r="B76" s="23" t="s">
        <v>160</v>
      </c>
      <c r="C76" s="23">
        <v>1978</v>
      </c>
      <c r="D76" s="23">
        <v>1</v>
      </c>
      <c r="E76" s="24" t="s">
        <v>22</v>
      </c>
      <c r="F76" s="24" t="s">
        <v>33</v>
      </c>
      <c r="G76" s="24" t="s">
        <v>95</v>
      </c>
      <c r="H76" s="25">
        <v>151.14999389648438</v>
      </c>
      <c r="I76" s="21">
        <v>0</v>
      </c>
      <c r="J76" s="25">
        <f>H76+I76</f>
        <v>151.14999389648438</v>
      </c>
      <c r="K76" s="21"/>
      <c r="L76" s="21"/>
      <c r="M76" s="22" t="s">
        <v>37</v>
      </c>
      <c r="N76" s="25">
        <f>MIN(M76,J76)</f>
        <v>151.14999389648438</v>
      </c>
    </row>
    <row r="77" spans="1:14" ht="25.5">
      <c r="A77" s="22">
        <v>10</v>
      </c>
      <c r="B77" s="23" t="s">
        <v>164</v>
      </c>
      <c r="C77" s="23">
        <v>1981</v>
      </c>
      <c r="D77" s="23">
        <v>1</v>
      </c>
      <c r="E77" s="24" t="s">
        <v>56</v>
      </c>
      <c r="F77" s="24" t="s">
        <v>88</v>
      </c>
      <c r="G77" s="24" t="s">
        <v>34</v>
      </c>
      <c r="H77" s="25">
        <v>150.02999877929688</v>
      </c>
      <c r="I77" s="21">
        <v>2</v>
      </c>
      <c r="J77" s="25">
        <f>H77+I77</f>
        <v>152.02999877929688</v>
      </c>
      <c r="K77" s="25">
        <v>150.7899932861328</v>
      </c>
      <c r="L77" s="21">
        <v>2</v>
      </c>
      <c r="M77" s="25">
        <f>K77+L77</f>
        <v>152.7899932861328</v>
      </c>
      <c r="N77" s="25">
        <f>MIN(M77,J77)</f>
        <v>152.02999877929688</v>
      </c>
    </row>
    <row r="78" spans="1:14" ht="51">
      <c r="A78" s="22">
        <v>11</v>
      </c>
      <c r="B78" s="23" t="s">
        <v>161</v>
      </c>
      <c r="C78" s="23">
        <v>1996</v>
      </c>
      <c r="D78" s="23">
        <v>1</v>
      </c>
      <c r="E78" s="24" t="s">
        <v>22</v>
      </c>
      <c r="F78" s="24" t="s">
        <v>39</v>
      </c>
      <c r="G78" s="24" t="s">
        <v>40</v>
      </c>
      <c r="H78" s="25">
        <v>155.83999633789062</v>
      </c>
      <c r="I78" s="21">
        <v>0</v>
      </c>
      <c r="J78" s="25">
        <f>H78+I78</f>
        <v>155.83999633789062</v>
      </c>
      <c r="K78" s="25">
        <v>155.07000732421875</v>
      </c>
      <c r="L78" s="21">
        <v>2</v>
      </c>
      <c r="M78" s="25">
        <f>K78+L78</f>
        <v>157.07000732421875</v>
      </c>
      <c r="N78" s="25">
        <f>MIN(M78,J78)</f>
        <v>155.83999633789062</v>
      </c>
    </row>
    <row r="79" spans="1:14" ht="12.75">
      <c r="A79" s="22">
        <v>12</v>
      </c>
      <c r="B79" s="23" t="s">
        <v>167</v>
      </c>
      <c r="C79" s="23">
        <v>1980</v>
      </c>
      <c r="D79" s="23">
        <v>1</v>
      </c>
      <c r="E79" s="24" t="s">
        <v>22</v>
      </c>
      <c r="F79" s="24" t="s">
        <v>53</v>
      </c>
      <c r="G79" s="24" t="s">
        <v>54</v>
      </c>
      <c r="H79" s="25">
        <v>167.39999389648438</v>
      </c>
      <c r="I79" s="21">
        <v>2</v>
      </c>
      <c r="J79" s="25">
        <f>H79+I79</f>
        <v>169.39999389648438</v>
      </c>
      <c r="K79" s="25">
        <v>165.1699981689453</v>
      </c>
      <c r="L79" s="21">
        <v>0</v>
      </c>
      <c r="M79" s="25">
        <f>K79+L79</f>
        <v>165.1699981689453</v>
      </c>
      <c r="N79" s="25">
        <f>MIN(M79,J79)</f>
        <v>165.1699981689453</v>
      </c>
    </row>
    <row r="80" spans="1:14" ht="12.75">
      <c r="A80" s="22">
        <v>13</v>
      </c>
      <c r="B80" s="23" t="s">
        <v>173</v>
      </c>
      <c r="C80" s="23">
        <v>1978</v>
      </c>
      <c r="D80" s="23">
        <v>1</v>
      </c>
      <c r="E80" s="24" t="s">
        <v>22</v>
      </c>
      <c r="F80" s="24" t="s">
        <v>45</v>
      </c>
      <c r="G80" s="24" t="s">
        <v>54</v>
      </c>
      <c r="H80" s="25">
        <v>171.61000061035156</v>
      </c>
      <c r="I80" s="21">
        <v>4</v>
      </c>
      <c r="J80" s="25">
        <f>H80+I80</f>
        <v>175.61000061035156</v>
      </c>
      <c r="K80" s="25">
        <v>164.8699951171875</v>
      </c>
      <c r="L80" s="21">
        <v>2</v>
      </c>
      <c r="M80" s="25">
        <f>K80+L80</f>
        <v>166.8699951171875</v>
      </c>
      <c r="N80" s="25">
        <f>MIN(M80,J80)</f>
        <v>166.8699951171875</v>
      </c>
    </row>
    <row r="81" spans="1:14" ht="51">
      <c r="A81" s="22">
        <v>14</v>
      </c>
      <c r="B81" s="23" t="s">
        <v>168</v>
      </c>
      <c r="C81" s="23">
        <v>2001</v>
      </c>
      <c r="D81" s="23" t="s">
        <v>90</v>
      </c>
      <c r="E81" s="24" t="s">
        <v>22</v>
      </c>
      <c r="F81" s="24" t="s">
        <v>169</v>
      </c>
      <c r="G81" s="24" t="s">
        <v>170</v>
      </c>
      <c r="H81" s="25">
        <v>167.22999572753906</v>
      </c>
      <c r="I81" s="21">
        <v>0</v>
      </c>
      <c r="J81" s="25">
        <f>H81+I81</f>
        <v>167.22999572753906</v>
      </c>
      <c r="K81" s="25">
        <v>170.38999938964844</v>
      </c>
      <c r="L81" s="21">
        <v>10</v>
      </c>
      <c r="M81" s="25">
        <f>K81+L81</f>
        <v>180.38999938964844</v>
      </c>
      <c r="N81" s="25">
        <f>MIN(M81,J81)</f>
        <v>167.22999572753906</v>
      </c>
    </row>
    <row r="82" spans="1:14" ht="12.75">
      <c r="A82" s="22">
        <v>15</v>
      </c>
      <c r="B82" s="23" t="s">
        <v>165</v>
      </c>
      <c r="C82" s="23">
        <v>1997</v>
      </c>
      <c r="D82" s="23">
        <v>3</v>
      </c>
      <c r="E82" s="24" t="s">
        <v>22</v>
      </c>
      <c r="F82" s="24" t="s">
        <v>68</v>
      </c>
      <c r="G82" s="24" t="s">
        <v>166</v>
      </c>
      <c r="H82" s="25">
        <v>167.99000549316406</v>
      </c>
      <c r="I82" s="21">
        <v>2</v>
      </c>
      <c r="J82" s="25">
        <f>H82+I82</f>
        <v>169.99000549316406</v>
      </c>
      <c r="K82" s="25">
        <v>167.72999572753906</v>
      </c>
      <c r="L82" s="21">
        <v>4</v>
      </c>
      <c r="M82" s="25">
        <f>K82+L82</f>
        <v>171.72999572753906</v>
      </c>
      <c r="N82" s="25">
        <f>MIN(M82,J82)</f>
        <v>169.99000549316406</v>
      </c>
    </row>
    <row r="83" spans="1:14" ht="38.25">
      <c r="A83" s="22">
        <v>16</v>
      </c>
      <c r="B83" s="23" t="s">
        <v>171</v>
      </c>
      <c r="C83" s="23">
        <v>1993</v>
      </c>
      <c r="D83" s="23">
        <v>3</v>
      </c>
      <c r="E83" s="24" t="s">
        <v>22</v>
      </c>
      <c r="F83" s="24" t="s">
        <v>27</v>
      </c>
      <c r="G83" s="24" t="s">
        <v>28</v>
      </c>
      <c r="H83" s="25">
        <v>168.47000122070312</v>
      </c>
      <c r="I83" s="21">
        <v>2</v>
      </c>
      <c r="J83" s="25">
        <f>H83+I83</f>
        <v>170.47000122070312</v>
      </c>
      <c r="K83" s="25">
        <v>169.89999389648438</v>
      </c>
      <c r="L83" s="21">
        <v>4</v>
      </c>
      <c r="M83" s="25">
        <f>K83+L83</f>
        <v>173.89999389648438</v>
      </c>
      <c r="N83" s="25">
        <f>MIN(M83,J83)</f>
        <v>170.47000122070312</v>
      </c>
    </row>
    <row r="84" spans="1:14" ht="38.25">
      <c r="A84" s="22">
        <v>17</v>
      </c>
      <c r="B84" s="23" t="s">
        <v>174</v>
      </c>
      <c r="C84" s="23">
        <v>1996</v>
      </c>
      <c r="D84" s="23">
        <v>3</v>
      </c>
      <c r="E84" s="24" t="s">
        <v>22</v>
      </c>
      <c r="F84" s="24" t="s">
        <v>27</v>
      </c>
      <c r="G84" s="24" t="s">
        <v>28</v>
      </c>
      <c r="H84" s="25">
        <v>179.3699951171875</v>
      </c>
      <c r="I84" s="21">
        <v>2</v>
      </c>
      <c r="J84" s="25">
        <f>H84+I84</f>
        <v>181.3699951171875</v>
      </c>
      <c r="K84" s="25">
        <v>167.9600067138672</v>
      </c>
      <c r="L84" s="21">
        <v>6</v>
      </c>
      <c r="M84" s="25">
        <f>K84+L84</f>
        <v>173.9600067138672</v>
      </c>
      <c r="N84" s="25">
        <f>MIN(M84,J84)</f>
        <v>173.9600067138672</v>
      </c>
    </row>
    <row r="85" spans="1:14" ht="25.5">
      <c r="A85" s="22">
        <v>18</v>
      </c>
      <c r="B85" s="23" t="s">
        <v>178</v>
      </c>
      <c r="C85" s="23">
        <v>1995</v>
      </c>
      <c r="D85" s="23">
        <v>2</v>
      </c>
      <c r="E85" s="24" t="s">
        <v>22</v>
      </c>
      <c r="F85" s="24" t="s">
        <v>163</v>
      </c>
      <c r="G85" s="24" t="s">
        <v>69</v>
      </c>
      <c r="H85" s="25">
        <v>181.77999877929688</v>
      </c>
      <c r="I85" s="21">
        <v>0</v>
      </c>
      <c r="J85" s="25">
        <f>H85+I85</f>
        <v>181.77999877929688</v>
      </c>
      <c r="K85" s="25">
        <v>184.19000244140625</v>
      </c>
      <c r="L85" s="21">
        <v>4</v>
      </c>
      <c r="M85" s="25">
        <f>K85+L85</f>
        <v>188.19000244140625</v>
      </c>
      <c r="N85" s="25">
        <f>MIN(M85,J85)</f>
        <v>181.77999877929688</v>
      </c>
    </row>
    <row r="86" spans="1:14" ht="38.25">
      <c r="A86" s="22">
        <v>19</v>
      </c>
      <c r="B86" s="23" t="s">
        <v>175</v>
      </c>
      <c r="C86" s="23">
        <v>1987</v>
      </c>
      <c r="D86" s="23">
        <v>1</v>
      </c>
      <c r="E86" s="24" t="s">
        <v>22</v>
      </c>
      <c r="F86" s="24" t="s">
        <v>176</v>
      </c>
      <c r="G86" s="24" t="s">
        <v>177</v>
      </c>
      <c r="H86" s="25">
        <v>180.58999633789062</v>
      </c>
      <c r="I86" s="21">
        <v>4</v>
      </c>
      <c r="J86" s="25">
        <f>H86+I86</f>
        <v>184.58999633789062</v>
      </c>
      <c r="K86" s="25">
        <v>182.19000244140625</v>
      </c>
      <c r="L86" s="21">
        <v>4</v>
      </c>
      <c r="M86" s="25">
        <f>K86+L86</f>
        <v>186.19000244140625</v>
      </c>
      <c r="N86" s="25">
        <f>MIN(M86,J86)</f>
        <v>184.58999633789062</v>
      </c>
    </row>
    <row r="87" spans="1:14" ht="12.75">
      <c r="A87" s="22"/>
      <c r="B87" s="23" t="s">
        <v>172</v>
      </c>
      <c r="C87" s="23">
        <v>1951</v>
      </c>
      <c r="D87" s="23" t="s">
        <v>26</v>
      </c>
      <c r="E87" s="24" t="s">
        <v>22</v>
      </c>
      <c r="F87" s="24" t="s">
        <v>107</v>
      </c>
      <c r="G87" s="24"/>
      <c r="H87" s="21"/>
      <c r="I87" s="21"/>
      <c r="J87" s="22" t="s">
        <v>37</v>
      </c>
      <c r="K87" s="21"/>
      <c r="L87" s="21"/>
      <c r="M87" s="22" t="s">
        <v>37</v>
      </c>
      <c r="N87" s="21"/>
    </row>
    <row r="89" spans="1:8" ht="18">
      <c r="A89" s="4" t="s">
        <v>193</v>
      </c>
      <c r="B89" s="4"/>
      <c r="C89" s="4"/>
      <c r="D89" s="4"/>
      <c r="E89" s="4"/>
      <c r="F89" s="4"/>
      <c r="G89" s="4"/>
      <c r="H89" s="4"/>
    </row>
    <row r="90" spans="1:14" ht="12.75">
      <c r="A90" s="9" t="s">
        <v>6</v>
      </c>
      <c r="B90" s="9" t="s">
        <v>7</v>
      </c>
      <c r="C90" s="9" t="s">
        <v>8</v>
      </c>
      <c r="D90" s="9" t="s">
        <v>9</v>
      </c>
      <c r="E90" s="9" t="s">
        <v>10</v>
      </c>
      <c r="F90" s="9" t="s">
        <v>11</v>
      </c>
      <c r="G90" s="9" t="s">
        <v>12</v>
      </c>
      <c r="H90" s="12" t="s">
        <v>14</v>
      </c>
      <c r="I90" s="13"/>
      <c r="J90" s="14"/>
      <c r="K90" s="12" t="s">
        <v>18</v>
      </c>
      <c r="L90" s="13"/>
      <c r="M90" s="14"/>
      <c r="N90" s="9" t="s">
        <v>19</v>
      </c>
    </row>
    <row r="91" spans="1:14" ht="12.75">
      <c r="A91" s="11"/>
      <c r="B91" s="11"/>
      <c r="C91" s="11"/>
      <c r="D91" s="11"/>
      <c r="E91" s="11"/>
      <c r="F91" s="11"/>
      <c r="G91" s="11"/>
      <c r="H91" s="15" t="s">
        <v>15</v>
      </c>
      <c r="I91" s="15" t="s">
        <v>16</v>
      </c>
      <c r="J91" s="15" t="s">
        <v>17</v>
      </c>
      <c r="K91" s="15" t="s">
        <v>15</v>
      </c>
      <c r="L91" s="15" t="s">
        <v>16</v>
      </c>
      <c r="M91" s="15" t="s">
        <v>17</v>
      </c>
      <c r="N91" s="11"/>
    </row>
    <row r="92" spans="1:14" ht="25.5">
      <c r="A92" s="17">
        <v>1</v>
      </c>
      <c r="B92" s="18" t="s">
        <v>194</v>
      </c>
      <c r="C92" s="18">
        <v>1989</v>
      </c>
      <c r="D92" s="18" t="s">
        <v>21</v>
      </c>
      <c r="E92" s="19" t="s">
        <v>22</v>
      </c>
      <c r="F92" s="19" t="s">
        <v>136</v>
      </c>
      <c r="G92" s="19" t="s">
        <v>24</v>
      </c>
      <c r="H92" s="20">
        <v>122.4800033569336</v>
      </c>
      <c r="I92" s="16">
        <v>0</v>
      </c>
      <c r="J92" s="20">
        <f>H92+I92</f>
        <v>122.4800033569336</v>
      </c>
      <c r="K92" s="20">
        <v>123.11000061035156</v>
      </c>
      <c r="L92" s="16">
        <v>2</v>
      </c>
      <c r="M92" s="20">
        <f>K92+L92</f>
        <v>125.11000061035156</v>
      </c>
      <c r="N92" s="20">
        <f>MIN(M92,J92)</f>
        <v>122.4800033569336</v>
      </c>
    </row>
    <row r="93" spans="1:14" ht="25.5">
      <c r="A93" s="22">
        <v>2</v>
      </c>
      <c r="B93" s="23" t="s">
        <v>195</v>
      </c>
      <c r="C93" s="23">
        <v>1993</v>
      </c>
      <c r="D93" s="23" t="s">
        <v>26</v>
      </c>
      <c r="E93" s="24" t="s">
        <v>22</v>
      </c>
      <c r="F93" s="24" t="s">
        <v>68</v>
      </c>
      <c r="G93" s="24" t="s">
        <v>196</v>
      </c>
      <c r="H93" s="25">
        <v>127.68000030517578</v>
      </c>
      <c r="I93" s="21">
        <v>0</v>
      </c>
      <c r="J93" s="25">
        <f>H93+I93</f>
        <v>127.68000030517578</v>
      </c>
      <c r="K93" s="25">
        <v>127.8499984741211</v>
      </c>
      <c r="L93" s="21">
        <v>2</v>
      </c>
      <c r="M93" s="25">
        <f>K93+L93</f>
        <v>129.8499984741211</v>
      </c>
      <c r="N93" s="25">
        <f>MIN(M93,J93)</f>
        <v>127.68000030517578</v>
      </c>
    </row>
    <row r="94" spans="1:14" ht="12.75">
      <c r="A94" s="22">
        <v>3</v>
      </c>
      <c r="B94" s="23" t="s">
        <v>197</v>
      </c>
      <c r="C94" s="23">
        <v>1995</v>
      </c>
      <c r="D94" s="23" t="s">
        <v>26</v>
      </c>
      <c r="E94" s="24" t="s">
        <v>22</v>
      </c>
      <c r="F94" s="24" t="s">
        <v>68</v>
      </c>
      <c r="G94" s="24" t="s">
        <v>80</v>
      </c>
      <c r="H94" s="25">
        <v>128.82000732421875</v>
      </c>
      <c r="I94" s="21">
        <v>0</v>
      </c>
      <c r="J94" s="25">
        <f>H94+I94</f>
        <v>128.82000732421875</v>
      </c>
      <c r="K94" s="25">
        <v>129.27000427246094</v>
      </c>
      <c r="L94" s="21">
        <v>0</v>
      </c>
      <c r="M94" s="25">
        <f>K94+L94</f>
        <v>129.27000427246094</v>
      </c>
      <c r="N94" s="25">
        <f>MIN(M94,J94)</f>
        <v>128.82000732421875</v>
      </c>
    </row>
    <row r="95" spans="1:14" ht="25.5">
      <c r="A95" s="22">
        <v>4</v>
      </c>
      <c r="B95" s="23" t="s">
        <v>200</v>
      </c>
      <c r="C95" s="23">
        <v>1995</v>
      </c>
      <c r="D95" s="23" t="s">
        <v>26</v>
      </c>
      <c r="E95" s="24" t="s">
        <v>22</v>
      </c>
      <c r="F95" s="24" t="s">
        <v>68</v>
      </c>
      <c r="G95" s="24" t="s">
        <v>139</v>
      </c>
      <c r="H95" s="25">
        <v>129.3000030517578</v>
      </c>
      <c r="I95" s="21">
        <v>0</v>
      </c>
      <c r="J95" s="25">
        <f>H95+I95</f>
        <v>129.3000030517578</v>
      </c>
      <c r="K95" s="21"/>
      <c r="L95" s="21"/>
      <c r="M95" s="22" t="s">
        <v>37</v>
      </c>
      <c r="N95" s="25">
        <f>MIN(M95,J95)</f>
        <v>129.3000030517578</v>
      </c>
    </row>
    <row r="96" spans="1:14" ht="12.75">
      <c r="A96" s="22">
        <v>5</v>
      </c>
      <c r="B96" s="23" t="s">
        <v>201</v>
      </c>
      <c r="C96" s="23">
        <v>1994</v>
      </c>
      <c r="D96" s="23" t="s">
        <v>26</v>
      </c>
      <c r="E96" s="24" t="s">
        <v>22</v>
      </c>
      <c r="F96" s="24" t="s">
        <v>68</v>
      </c>
      <c r="G96" s="24" t="s">
        <v>108</v>
      </c>
      <c r="H96" s="25">
        <v>220.67999267578125</v>
      </c>
      <c r="I96" s="21">
        <v>0</v>
      </c>
      <c r="J96" s="25">
        <f>H96+I96</f>
        <v>220.67999267578125</v>
      </c>
      <c r="K96" s="25">
        <v>140.52000427246094</v>
      </c>
      <c r="L96" s="21">
        <v>0</v>
      </c>
      <c r="M96" s="25">
        <f>K96+L96</f>
        <v>140.52000427246094</v>
      </c>
      <c r="N96" s="25">
        <f>MIN(M96,J96)</f>
        <v>140.52000427246094</v>
      </c>
    </row>
    <row r="97" spans="1:14" ht="25.5">
      <c r="A97" s="22">
        <v>6</v>
      </c>
      <c r="B97" s="23" t="s">
        <v>198</v>
      </c>
      <c r="C97" s="23">
        <v>1991</v>
      </c>
      <c r="D97" s="23" t="s">
        <v>26</v>
      </c>
      <c r="E97" s="24" t="s">
        <v>22</v>
      </c>
      <c r="F97" s="24" t="s">
        <v>68</v>
      </c>
      <c r="G97" s="24" t="s">
        <v>199</v>
      </c>
      <c r="H97" s="25">
        <v>141.82000732421875</v>
      </c>
      <c r="I97" s="21">
        <v>2</v>
      </c>
      <c r="J97" s="25">
        <f>H97+I97</f>
        <v>143.82000732421875</v>
      </c>
      <c r="K97" s="21"/>
      <c r="L97" s="21"/>
      <c r="M97" s="22" t="s">
        <v>37</v>
      </c>
      <c r="N97" s="25">
        <f>MIN(M97,J97)</f>
        <v>143.82000732421875</v>
      </c>
    </row>
    <row r="98" spans="1:14" ht="12.75">
      <c r="A98" s="22">
        <v>7</v>
      </c>
      <c r="B98" s="23" t="s">
        <v>202</v>
      </c>
      <c r="C98" s="23">
        <v>1956</v>
      </c>
      <c r="D98" s="23" t="s">
        <v>26</v>
      </c>
      <c r="E98" s="24" t="s">
        <v>22</v>
      </c>
      <c r="F98" s="24" t="s">
        <v>203</v>
      </c>
      <c r="G98" s="24" t="s">
        <v>108</v>
      </c>
      <c r="H98" s="25">
        <v>165.22000122070312</v>
      </c>
      <c r="I98" s="21">
        <v>2</v>
      </c>
      <c r="J98" s="25">
        <f>H98+I98</f>
        <v>167.22000122070312</v>
      </c>
      <c r="K98" s="25">
        <v>162.83999633789062</v>
      </c>
      <c r="L98" s="21">
        <v>0</v>
      </c>
      <c r="M98" s="25">
        <f>K98+L98</f>
        <v>162.83999633789062</v>
      </c>
      <c r="N98" s="25">
        <f>MIN(M98,J98)</f>
        <v>162.83999633789062</v>
      </c>
    </row>
    <row r="100" spans="1:8" ht="18">
      <c r="A100" s="4" t="s">
        <v>207</v>
      </c>
      <c r="B100" s="4"/>
      <c r="C100" s="4"/>
      <c r="D100" s="4"/>
      <c r="E100" s="4"/>
      <c r="F100" s="4"/>
      <c r="G100" s="4"/>
      <c r="H100" s="4"/>
    </row>
    <row r="101" spans="1:14" ht="12.75">
      <c r="A101" s="9" t="s">
        <v>6</v>
      </c>
      <c r="B101" s="9" t="s">
        <v>7</v>
      </c>
      <c r="C101" s="9" t="s">
        <v>8</v>
      </c>
      <c r="D101" s="9" t="s">
        <v>9</v>
      </c>
      <c r="E101" s="9" t="s">
        <v>10</v>
      </c>
      <c r="F101" s="9" t="s">
        <v>11</v>
      </c>
      <c r="G101" s="9" t="s">
        <v>12</v>
      </c>
      <c r="H101" s="12" t="s">
        <v>14</v>
      </c>
      <c r="I101" s="13"/>
      <c r="J101" s="14"/>
      <c r="K101" s="12" t="s">
        <v>18</v>
      </c>
      <c r="L101" s="13"/>
      <c r="M101" s="14"/>
      <c r="N101" s="9" t="s">
        <v>19</v>
      </c>
    </row>
    <row r="102" spans="1:14" ht="12.75">
      <c r="A102" s="11"/>
      <c r="B102" s="11"/>
      <c r="C102" s="11"/>
      <c r="D102" s="11"/>
      <c r="E102" s="11"/>
      <c r="F102" s="11"/>
      <c r="G102" s="11"/>
      <c r="H102" s="15" t="s">
        <v>15</v>
      </c>
      <c r="I102" s="15" t="s">
        <v>16</v>
      </c>
      <c r="J102" s="15" t="s">
        <v>17</v>
      </c>
      <c r="K102" s="15" t="s">
        <v>15</v>
      </c>
      <c r="L102" s="15" t="s">
        <v>16</v>
      </c>
      <c r="M102" s="15" t="s">
        <v>17</v>
      </c>
      <c r="N102" s="11"/>
    </row>
    <row r="103" spans="1:14" ht="12.75">
      <c r="A103" s="17">
        <v>1</v>
      </c>
      <c r="B103" s="18" t="s">
        <v>208</v>
      </c>
      <c r="C103" s="18">
        <v>1997</v>
      </c>
      <c r="D103" s="18">
        <v>2</v>
      </c>
      <c r="E103" s="19" t="s">
        <v>22</v>
      </c>
      <c r="F103" s="19" t="s">
        <v>68</v>
      </c>
      <c r="G103" s="19" t="s">
        <v>80</v>
      </c>
      <c r="H103" s="20">
        <v>178.1199951171875</v>
      </c>
      <c r="I103" s="16">
        <v>2</v>
      </c>
      <c r="J103" s="20">
        <f>H103+I103</f>
        <v>180.1199951171875</v>
      </c>
      <c r="K103" s="20">
        <v>182.2100067138672</v>
      </c>
      <c r="L103" s="16">
        <v>0</v>
      </c>
      <c r="M103" s="20">
        <f>K103+L103</f>
        <v>182.2100067138672</v>
      </c>
      <c r="N103" s="20">
        <f>MIN(M103,J103)</f>
        <v>180.1199951171875</v>
      </c>
    </row>
    <row r="104" spans="1:14" ht="25.5">
      <c r="A104" s="22">
        <v>2</v>
      </c>
      <c r="B104" s="23" t="s">
        <v>209</v>
      </c>
      <c r="C104" s="23">
        <v>1973</v>
      </c>
      <c r="D104" s="23">
        <v>2</v>
      </c>
      <c r="E104" s="24" t="s">
        <v>22</v>
      </c>
      <c r="F104" s="24" t="s">
        <v>33</v>
      </c>
      <c r="G104" s="24" t="s">
        <v>34</v>
      </c>
      <c r="H104" s="25">
        <v>187.92999267578125</v>
      </c>
      <c r="I104" s="21">
        <v>0</v>
      </c>
      <c r="J104" s="25">
        <f>H104+I104</f>
        <v>187.92999267578125</v>
      </c>
      <c r="K104" s="25">
        <v>186.6199951171875</v>
      </c>
      <c r="L104" s="21">
        <v>2</v>
      </c>
      <c r="M104" s="25">
        <f>K104+L104</f>
        <v>188.6199951171875</v>
      </c>
      <c r="N104" s="25">
        <f>MIN(M104,J104)</f>
        <v>187.92999267578125</v>
      </c>
    </row>
    <row r="105" spans="1:14" ht="25.5">
      <c r="A105" s="22"/>
      <c r="B105" s="23" t="s">
        <v>191</v>
      </c>
      <c r="C105" s="23"/>
      <c r="D105" s="23"/>
      <c r="E105" s="24" t="s">
        <v>22</v>
      </c>
      <c r="F105" s="24" t="s">
        <v>136</v>
      </c>
      <c r="G105" s="24" t="s">
        <v>36</v>
      </c>
      <c r="H105" s="21"/>
      <c r="I105" s="21"/>
      <c r="J105" s="22" t="s">
        <v>37</v>
      </c>
      <c r="K105" s="21"/>
      <c r="L105" s="21"/>
      <c r="M105" s="22" t="s">
        <v>37</v>
      </c>
      <c r="N105" s="21"/>
    </row>
  </sheetData>
  <mergeCells count="61">
    <mergeCell ref="A100:H100"/>
    <mergeCell ref="H101:J101"/>
    <mergeCell ref="K101:M101"/>
    <mergeCell ref="N101:N102"/>
    <mergeCell ref="H90:J90"/>
    <mergeCell ref="K90:M90"/>
    <mergeCell ref="N90:N91"/>
    <mergeCell ref="A101:A102"/>
    <mergeCell ref="B101:B102"/>
    <mergeCell ref="C101:C102"/>
    <mergeCell ref="D101:D102"/>
    <mergeCell ref="E101:E102"/>
    <mergeCell ref="F101:F102"/>
    <mergeCell ref="G101:G102"/>
    <mergeCell ref="K66:M66"/>
    <mergeCell ref="N66:N67"/>
    <mergeCell ref="A90:A91"/>
    <mergeCell ref="B90:B91"/>
    <mergeCell ref="C90:C91"/>
    <mergeCell ref="D90:D91"/>
    <mergeCell ref="E90:E91"/>
    <mergeCell ref="F90:F91"/>
    <mergeCell ref="G90:G91"/>
    <mergeCell ref="A89:H89"/>
    <mergeCell ref="E66:E67"/>
    <mergeCell ref="F66:F67"/>
    <mergeCell ref="G66:G67"/>
    <mergeCell ref="A65:H65"/>
    <mergeCell ref="H66:J66"/>
    <mergeCell ref="A66:A67"/>
    <mergeCell ref="B66:B67"/>
    <mergeCell ref="C66:C67"/>
    <mergeCell ref="D66:D67"/>
    <mergeCell ref="A56:H56"/>
    <mergeCell ref="H57:J57"/>
    <mergeCell ref="K57:M57"/>
    <mergeCell ref="N57:N58"/>
    <mergeCell ref="H8:J8"/>
    <mergeCell ref="K8:M8"/>
    <mergeCell ref="N8:N9"/>
    <mergeCell ref="A57:A58"/>
    <mergeCell ref="B57:B58"/>
    <mergeCell ref="C57:C58"/>
    <mergeCell ref="D57:D58"/>
    <mergeCell ref="E57:E58"/>
    <mergeCell ref="F57:F58"/>
    <mergeCell ref="G57:G58"/>
    <mergeCell ref="A4:N4"/>
    <mergeCell ref="A5:N5"/>
    <mergeCell ref="A8:A9"/>
    <mergeCell ref="B8:B9"/>
    <mergeCell ref="C8:C9"/>
    <mergeCell ref="D8:D9"/>
    <mergeCell ref="E8:E9"/>
    <mergeCell ref="F8:F9"/>
    <mergeCell ref="G8:G9"/>
    <mergeCell ref="A7:H7"/>
    <mergeCell ref="A1:N1"/>
    <mergeCell ref="A2:N2"/>
    <mergeCell ref="A3:B3"/>
    <mergeCell ref="C3:N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0"/>
  <sheetViews>
    <sheetView tabSelected="1" workbookViewId="0" topLeftCell="A1">
      <selection activeCell="A1" sqref="A1:N1"/>
    </sheetView>
  </sheetViews>
  <sheetFormatPr defaultColWidth="9.00390625" defaultRowHeight="12.75"/>
  <cols>
    <col min="1" max="1" width="4.25390625" style="1" customWidth="1"/>
    <col min="2" max="2" width="21.875" style="1" customWidth="1"/>
    <col min="3" max="3" width="5.75390625" style="1" customWidth="1"/>
    <col min="4" max="4" width="5.125" style="1" customWidth="1"/>
    <col min="5" max="5" width="17.25390625" style="1" customWidth="1"/>
    <col min="6" max="6" width="14.25390625" style="1" customWidth="1"/>
    <col min="7" max="7" width="15.25390625" style="1" customWidth="1"/>
    <col min="8" max="8" width="7.00390625" style="1" customWidth="1"/>
    <col min="9" max="9" width="4.875" style="1" customWidth="1"/>
    <col min="10" max="11" width="7.00390625" style="1" customWidth="1"/>
    <col min="12" max="12" width="4.875" style="1" customWidth="1"/>
    <col min="13" max="14" width="7.00390625" style="1" customWidth="1"/>
    <col min="15" max="16384" width="9.125" style="1" customWidth="1"/>
  </cols>
  <sheetData>
    <row r="1" spans="1:14" ht="15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5" t="s">
        <v>2</v>
      </c>
      <c r="B3" s="5"/>
      <c r="C3" s="6" t="s">
        <v>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0.25">
      <c r="A4" s="7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23.25">
      <c r="A5" s="8" t="s">
        <v>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7" spans="1:8" ht="18">
      <c r="A7" s="4" t="s">
        <v>13</v>
      </c>
      <c r="B7" s="4"/>
      <c r="C7" s="4"/>
      <c r="D7" s="4"/>
      <c r="E7" s="4"/>
      <c r="F7" s="4"/>
      <c r="G7" s="4"/>
      <c r="H7" s="4"/>
    </row>
    <row r="8" spans="1:14" ht="12.75">
      <c r="A8" s="9" t="s">
        <v>6</v>
      </c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12" t="s">
        <v>14</v>
      </c>
      <c r="I8" s="13"/>
      <c r="J8" s="14"/>
      <c r="K8" s="12" t="s">
        <v>18</v>
      </c>
      <c r="L8" s="13"/>
      <c r="M8" s="14"/>
      <c r="N8" s="9" t="s">
        <v>19</v>
      </c>
    </row>
    <row r="9" spans="1:14" ht="12.75">
      <c r="A9" s="11"/>
      <c r="B9" s="11"/>
      <c r="C9" s="11"/>
      <c r="D9" s="11"/>
      <c r="E9" s="11"/>
      <c r="F9" s="11"/>
      <c r="G9" s="11"/>
      <c r="H9" s="15" t="s">
        <v>15</v>
      </c>
      <c r="I9" s="15" t="s">
        <v>16</v>
      </c>
      <c r="J9" s="15" t="s">
        <v>17</v>
      </c>
      <c r="K9" s="15" t="s">
        <v>15</v>
      </c>
      <c r="L9" s="15" t="s">
        <v>16</v>
      </c>
      <c r="M9" s="15" t="s">
        <v>17</v>
      </c>
      <c r="N9" s="11"/>
    </row>
    <row r="10" spans="1:14" ht="25.5">
      <c r="A10" s="17">
        <v>1</v>
      </c>
      <c r="B10" s="18" t="s">
        <v>20</v>
      </c>
      <c r="C10" s="18">
        <v>1990</v>
      </c>
      <c r="D10" s="18" t="s">
        <v>21</v>
      </c>
      <c r="E10" s="19" t="s">
        <v>22</v>
      </c>
      <c r="F10" s="19" t="s">
        <v>23</v>
      </c>
      <c r="G10" s="19" t="s">
        <v>24</v>
      </c>
      <c r="H10" s="20">
        <v>108.38999938964844</v>
      </c>
      <c r="I10" s="16">
        <v>2</v>
      </c>
      <c r="J10" s="20">
        <f>H10+I10</f>
        <v>110.38999938964844</v>
      </c>
      <c r="K10" s="20">
        <v>109.2300033569336</v>
      </c>
      <c r="L10" s="16">
        <v>0</v>
      </c>
      <c r="M10" s="20">
        <f>K10+L10</f>
        <v>109.2300033569336</v>
      </c>
      <c r="N10" s="20">
        <f>MIN(M10,J10)</f>
        <v>109.2300033569336</v>
      </c>
    </row>
    <row r="11" spans="1:14" ht="38.25">
      <c r="A11" s="22">
        <v>2</v>
      </c>
      <c r="B11" s="23" t="s">
        <v>25</v>
      </c>
      <c r="C11" s="23">
        <v>1990</v>
      </c>
      <c r="D11" s="23" t="s">
        <v>26</v>
      </c>
      <c r="E11" s="24" t="s">
        <v>22</v>
      </c>
      <c r="F11" s="24" t="s">
        <v>27</v>
      </c>
      <c r="G11" s="24" t="s">
        <v>28</v>
      </c>
      <c r="H11" s="25">
        <v>126.01000213623047</v>
      </c>
      <c r="I11" s="21">
        <v>0</v>
      </c>
      <c r="J11" s="25">
        <f>H11+I11</f>
        <v>126.01000213623047</v>
      </c>
      <c r="K11" s="25">
        <v>113.33000183105469</v>
      </c>
      <c r="L11" s="21">
        <v>2</v>
      </c>
      <c r="M11" s="25">
        <f>K11+L11</f>
        <v>115.33000183105469</v>
      </c>
      <c r="N11" s="25">
        <f>MIN(M11,J11)</f>
        <v>115.33000183105469</v>
      </c>
    </row>
    <row r="12" spans="1:14" ht="25.5">
      <c r="A12" s="22">
        <v>3</v>
      </c>
      <c r="B12" s="23" t="s">
        <v>29</v>
      </c>
      <c r="C12" s="23">
        <v>1994</v>
      </c>
      <c r="D12" s="23" t="s">
        <v>26</v>
      </c>
      <c r="E12" s="24" t="s">
        <v>22</v>
      </c>
      <c r="F12" s="24" t="s">
        <v>30</v>
      </c>
      <c r="G12" s="24" t="s">
        <v>31</v>
      </c>
      <c r="H12" s="25">
        <v>113.88999938964844</v>
      </c>
      <c r="I12" s="21">
        <v>2</v>
      </c>
      <c r="J12" s="25">
        <f>H12+I12</f>
        <v>115.88999938964844</v>
      </c>
      <c r="K12" s="25">
        <v>114.37000274658203</v>
      </c>
      <c r="L12" s="21">
        <v>2</v>
      </c>
      <c r="M12" s="25">
        <f>K12+L12</f>
        <v>116.37000274658203</v>
      </c>
      <c r="N12" s="25">
        <f>MIN(M12,J12)</f>
        <v>115.88999938964844</v>
      </c>
    </row>
    <row r="13" spans="1:14" ht="25.5">
      <c r="A13" s="22">
        <v>4</v>
      </c>
      <c r="B13" s="23" t="s">
        <v>32</v>
      </c>
      <c r="C13" s="23">
        <v>1985</v>
      </c>
      <c r="D13" s="23" t="s">
        <v>26</v>
      </c>
      <c r="E13" s="24" t="s">
        <v>22</v>
      </c>
      <c r="F13" s="24" t="s">
        <v>33</v>
      </c>
      <c r="G13" s="24" t="s">
        <v>34</v>
      </c>
      <c r="H13" s="25">
        <v>122.27999877929688</v>
      </c>
      <c r="I13" s="21">
        <v>4</v>
      </c>
      <c r="J13" s="25">
        <f>H13+I13</f>
        <v>126.27999877929688</v>
      </c>
      <c r="K13" s="25">
        <v>119.41000366210938</v>
      </c>
      <c r="L13" s="21">
        <v>2</v>
      </c>
      <c r="M13" s="25">
        <f>K13+L13</f>
        <v>121.41000366210938</v>
      </c>
      <c r="N13" s="25">
        <f>MIN(M13,J13)</f>
        <v>121.41000366210938</v>
      </c>
    </row>
    <row r="14" spans="1:14" ht="25.5">
      <c r="A14" s="22">
        <v>5</v>
      </c>
      <c r="B14" s="23" t="s">
        <v>35</v>
      </c>
      <c r="C14" s="23">
        <v>1983</v>
      </c>
      <c r="D14" s="23" t="s">
        <v>21</v>
      </c>
      <c r="E14" s="24" t="s">
        <v>22</v>
      </c>
      <c r="F14" s="24" t="s">
        <v>23</v>
      </c>
      <c r="G14" s="24" t="s">
        <v>36</v>
      </c>
      <c r="H14" s="25">
        <v>119.80999755859375</v>
      </c>
      <c r="I14" s="21">
        <v>2</v>
      </c>
      <c r="J14" s="25">
        <f>H14+I14</f>
        <v>121.80999755859375</v>
      </c>
      <c r="K14" s="21"/>
      <c r="L14" s="21"/>
      <c r="M14" s="22" t="s">
        <v>37</v>
      </c>
      <c r="N14" s="25">
        <f>MIN(M14,J14)</f>
        <v>121.80999755859375</v>
      </c>
    </row>
    <row r="15" spans="1:14" ht="51">
      <c r="A15" s="22">
        <v>6</v>
      </c>
      <c r="B15" s="23" t="s">
        <v>38</v>
      </c>
      <c r="C15" s="23">
        <v>1997</v>
      </c>
      <c r="D15" s="23" t="s">
        <v>26</v>
      </c>
      <c r="E15" s="24" t="s">
        <v>22</v>
      </c>
      <c r="F15" s="24" t="s">
        <v>39</v>
      </c>
      <c r="G15" s="24" t="s">
        <v>40</v>
      </c>
      <c r="H15" s="25">
        <v>124.01000213623047</v>
      </c>
      <c r="I15" s="21">
        <v>2</v>
      </c>
      <c r="J15" s="25">
        <f>H15+I15</f>
        <v>126.01000213623047</v>
      </c>
      <c r="K15" s="25">
        <v>121.06999969482422</v>
      </c>
      <c r="L15" s="21">
        <v>2</v>
      </c>
      <c r="M15" s="25">
        <f>K15+L15</f>
        <v>123.06999969482422</v>
      </c>
      <c r="N15" s="25">
        <f>MIN(M15,J15)</f>
        <v>123.06999969482422</v>
      </c>
    </row>
    <row r="16" spans="1:14" ht="38.25">
      <c r="A16" s="22">
        <v>7</v>
      </c>
      <c r="B16" s="23" t="s">
        <v>41</v>
      </c>
      <c r="C16" s="23">
        <v>1993</v>
      </c>
      <c r="D16" s="23" t="s">
        <v>26</v>
      </c>
      <c r="E16" s="24" t="s">
        <v>22</v>
      </c>
      <c r="F16" s="24" t="s">
        <v>42</v>
      </c>
      <c r="G16" s="24" t="s">
        <v>43</v>
      </c>
      <c r="H16" s="25">
        <v>121.66000366210938</v>
      </c>
      <c r="I16" s="21">
        <v>4</v>
      </c>
      <c r="J16" s="25">
        <f>H16+I16</f>
        <v>125.66000366210938</v>
      </c>
      <c r="K16" s="25">
        <v>121.62000274658203</v>
      </c>
      <c r="L16" s="21">
        <v>2</v>
      </c>
      <c r="M16" s="25">
        <f>K16+L16</f>
        <v>123.62000274658203</v>
      </c>
      <c r="N16" s="25">
        <f>MIN(M16,J16)</f>
        <v>123.62000274658203</v>
      </c>
    </row>
    <row r="17" spans="1:14" ht="12.75">
      <c r="A17" s="22">
        <v>8</v>
      </c>
      <c r="B17" s="23" t="s">
        <v>44</v>
      </c>
      <c r="C17" s="23">
        <v>1986</v>
      </c>
      <c r="D17" s="23" t="s">
        <v>26</v>
      </c>
      <c r="E17" s="24" t="s">
        <v>22</v>
      </c>
      <c r="F17" s="24" t="s">
        <v>45</v>
      </c>
      <c r="G17" s="24" t="s">
        <v>34</v>
      </c>
      <c r="H17" s="25">
        <v>125.1500015258789</v>
      </c>
      <c r="I17" s="21">
        <v>2</v>
      </c>
      <c r="J17" s="25">
        <f>H17+I17</f>
        <v>127.1500015258789</v>
      </c>
      <c r="K17" s="25">
        <v>124.68000030517578</v>
      </c>
      <c r="L17" s="21">
        <v>0</v>
      </c>
      <c r="M17" s="25">
        <f>K17+L17</f>
        <v>124.68000030517578</v>
      </c>
      <c r="N17" s="25">
        <f>MIN(M17,J17)</f>
        <v>124.68000030517578</v>
      </c>
    </row>
    <row r="18" spans="1:14" ht="25.5">
      <c r="A18" s="22">
        <v>9</v>
      </c>
      <c r="B18" s="23" t="s">
        <v>46</v>
      </c>
      <c r="C18" s="23">
        <v>1978</v>
      </c>
      <c r="D18" s="23">
        <v>1</v>
      </c>
      <c r="E18" s="24" t="s">
        <v>47</v>
      </c>
      <c r="F18" s="24" t="s">
        <v>48</v>
      </c>
      <c r="G18" s="24"/>
      <c r="H18" s="21"/>
      <c r="I18" s="21"/>
      <c r="J18" s="22" t="s">
        <v>37</v>
      </c>
      <c r="K18" s="25">
        <v>124.76000213623047</v>
      </c>
      <c r="L18" s="21">
        <v>2</v>
      </c>
      <c r="M18" s="25">
        <f>K18+L18</f>
        <v>126.76000213623047</v>
      </c>
      <c r="N18" s="25">
        <f>MIN(M18,J18)</f>
        <v>126.76000213623047</v>
      </c>
    </row>
    <row r="19" spans="1:14" ht="25.5">
      <c r="A19" s="22">
        <v>10</v>
      </c>
      <c r="B19" s="23" t="s">
        <v>49</v>
      </c>
      <c r="C19" s="23">
        <v>1986</v>
      </c>
      <c r="D19" s="23">
        <v>1</v>
      </c>
      <c r="E19" s="24" t="s">
        <v>22</v>
      </c>
      <c r="F19" s="24" t="s">
        <v>50</v>
      </c>
      <c r="G19" s="24" t="s">
        <v>51</v>
      </c>
      <c r="H19" s="25">
        <v>125.48999786376953</v>
      </c>
      <c r="I19" s="21">
        <v>2</v>
      </c>
      <c r="J19" s="25">
        <f>H19+I19</f>
        <v>127.48999786376953</v>
      </c>
      <c r="K19" s="25">
        <v>123.51000213623047</v>
      </c>
      <c r="L19" s="21">
        <v>6</v>
      </c>
      <c r="M19" s="25">
        <f>K19+L19</f>
        <v>129.51000213623047</v>
      </c>
      <c r="N19" s="25">
        <f>MIN(M19,J19)</f>
        <v>127.48999786376953</v>
      </c>
    </row>
    <row r="20" spans="1:14" ht="12.75">
      <c r="A20" s="22">
        <v>11</v>
      </c>
      <c r="B20" s="23" t="s">
        <v>52</v>
      </c>
      <c r="C20" s="23">
        <v>1981</v>
      </c>
      <c r="D20" s="23">
        <v>1</v>
      </c>
      <c r="E20" s="24" t="s">
        <v>22</v>
      </c>
      <c r="F20" s="24" t="s">
        <v>53</v>
      </c>
      <c r="G20" s="24" t="s">
        <v>54</v>
      </c>
      <c r="H20" s="25">
        <v>133.0800018310547</v>
      </c>
      <c r="I20" s="21">
        <v>2</v>
      </c>
      <c r="J20" s="25">
        <f>H20+I20</f>
        <v>135.0800018310547</v>
      </c>
      <c r="K20" s="25">
        <v>129.22000122070312</v>
      </c>
      <c r="L20" s="21">
        <v>0</v>
      </c>
      <c r="M20" s="25">
        <f>K20+L20</f>
        <v>129.22000122070312</v>
      </c>
      <c r="N20" s="25">
        <f>MIN(M20,J20)</f>
        <v>129.22000122070312</v>
      </c>
    </row>
    <row r="21" spans="1:14" ht="12.75">
      <c r="A21" s="22">
        <v>12</v>
      </c>
      <c r="B21" s="23" t="s">
        <v>55</v>
      </c>
      <c r="C21" s="23">
        <v>1967</v>
      </c>
      <c r="D21" s="23" t="s">
        <v>21</v>
      </c>
      <c r="E21" s="24" t="s">
        <v>56</v>
      </c>
      <c r="F21" s="24" t="s">
        <v>57</v>
      </c>
      <c r="G21" s="24"/>
      <c r="H21" s="25">
        <v>129.3000030517578</v>
      </c>
      <c r="I21" s="21">
        <v>0</v>
      </c>
      <c r="J21" s="25">
        <f>H21+I21</f>
        <v>129.3000030517578</v>
      </c>
      <c r="K21" s="21"/>
      <c r="L21" s="21"/>
      <c r="M21" s="22" t="s">
        <v>37</v>
      </c>
      <c r="N21" s="25">
        <f>MIN(M21,J21)</f>
        <v>129.3000030517578</v>
      </c>
    </row>
    <row r="22" spans="1:14" ht="12.75">
      <c r="A22" s="22">
        <v>13</v>
      </c>
      <c r="B22" s="23" t="s">
        <v>58</v>
      </c>
      <c r="C22" s="23">
        <v>1959</v>
      </c>
      <c r="D22" s="23">
        <v>1</v>
      </c>
      <c r="E22" s="24" t="s">
        <v>22</v>
      </c>
      <c r="F22" s="24" t="s">
        <v>59</v>
      </c>
      <c r="G22" s="24" t="s">
        <v>34</v>
      </c>
      <c r="H22" s="25">
        <v>135.47999572753906</v>
      </c>
      <c r="I22" s="21">
        <v>4</v>
      </c>
      <c r="J22" s="25">
        <f>H22+I22</f>
        <v>139.47999572753906</v>
      </c>
      <c r="K22" s="25">
        <v>131.61000061035156</v>
      </c>
      <c r="L22" s="21">
        <v>0</v>
      </c>
      <c r="M22" s="25">
        <f>K22+L22</f>
        <v>131.61000061035156</v>
      </c>
      <c r="N22" s="25">
        <f>MIN(M22,J22)</f>
        <v>131.61000061035156</v>
      </c>
    </row>
    <row r="23" spans="1:14" ht="25.5">
      <c r="A23" s="22">
        <v>14</v>
      </c>
      <c r="B23" s="23" t="s">
        <v>60</v>
      </c>
      <c r="C23" s="23">
        <v>1980</v>
      </c>
      <c r="D23" s="23">
        <v>1</v>
      </c>
      <c r="E23" s="24" t="s">
        <v>22</v>
      </c>
      <c r="F23" s="24" t="s">
        <v>45</v>
      </c>
      <c r="G23" s="24" t="s">
        <v>61</v>
      </c>
      <c r="H23" s="25">
        <v>130</v>
      </c>
      <c r="I23" s="21">
        <v>2</v>
      </c>
      <c r="J23" s="25">
        <f>H23+I23</f>
        <v>132</v>
      </c>
      <c r="K23" s="25">
        <v>134.08999633789062</v>
      </c>
      <c r="L23" s="21">
        <v>4</v>
      </c>
      <c r="M23" s="25">
        <f>K23+L23</f>
        <v>138.08999633789062</v>
      </c>
      <c r="N23" s="25">
        <f>MIN(M23,J23)</f>
        <v>132</v>
      </c>
    </row>
    <row r="24" spans="1:14" ht="12.75">
      <c r="A24" s="22">
        <v>15</v>
      </c>
      <c r="B24" s="23" t="s">
        <v>62</v>
      </c>
      <c r="C24" s="23">
        <v>1968</v>
      </c>
      <c r="D24" s="23" t="s">
        <v>21</v>
      </c>
      <c r="E24" s="24" t="s">
        <v>22</v>
      </c>
      <c r="F24" s="24" t="s">
        <v>53</v>
      </c>
      <c r="G24" s="24" t="s">
        <v>34</v>
      </c>
      <c r="H24" s="25">
        <v>139.27999877929688</v>
      </c>
      <c r="I24" s="21">
        <v>0</v>
      </c>
      <c r="J24" s="25">
        <f>H24+I24</f>
        <v>139.27999877929688</v>
      </c>
      <c r="K24" s="25">
        <v>134.13999938964844</v>
      </c>
      <c r="L24" s="21">
        <v>0</v>
      </c>
      <c r="M24" s="25">
        <f>K24+L24</f>
        <v>134.13999938964844</v>
      </c>
      <c r="N24" s="25">
        <f>MIN(M24,J24)</f>
        <v>134.13999938964844</v>
      </c>
    </row>
    <row r="25" spans="1:14" ht="12.75">
      <c r="A25" s="22">
        <v>16</v>
      </c>
      <c r="B25" s="23" t="s">
        <v>63</v>
      </c>
      <c r="C25" s="23">
        <v>1973</v>
      </c>
      <c r="D25" s="23">
        <v>1</v>
      </c>
      <c r="E25" s="24" t="s">
        <v>22</v>
      </c>
      <c r="F25" s="24" t="s">
        <v>64</v>
      </c>
      <c r="G25" s="24" t="s">
        <v>65</v>
      </c>
      <c r="H25" s="25">
        <v>136.94000244140625</v>
      </c>
      <c r="I25" s="21">
        <v>0</v>
      </c>
      <c r="J25" s="25">
        <f>H25+I25</f>
        <v>136.94000244140625</v>
      </c>
      <c r="K25" s="25">
        <v>135.57000732421875</v>
      </c>
      <c r="L25" s="21">
        <v>0</v>
      </c>
      <c r="M25" s="25">
        <f>K25+L25</f>
        <v>135.57000732421875</v>
      </c>
      <c r="N25" s="25">
        <f>MIN(M25,J25)</f>
        <v>135.57000732421875</v>
      </c>
    </row>
    <row r="26" spans="1:14" ht="25.5">
      <c r="A26" s="22">
        <v>17</v>
      </c>
      <c r="B26" s="23" t="s">
        <v>66</v>
      </c>
      <c r="C26" s="23">
        <v>1962</v>
      </c>
      <c r="D26" s="23">
        <v>1</v>
      </c>
      <c r="E26" s="24" t="s">
        <v>22</v>
      </c>
      <c r="F26" s="24" t="s">
        <v>33</v>
      </c>
      <c r="G26" s="24" t="s">
        <v>34</v>
      </c>
      <c r="H26" s="25">
        <v>135.8000030517578</v>
      </c>
      <c r="I26" s="21">
        <v>0</v>
      </c>
      <c r="J26" s="25">
        <f>H26+I26</f>
        <v>135.8000030517578</v>
      </c>
      <c r="K26" s="25">
        <v>133.75999450683594</v>
      </c>
      <c r="L26" s="21">
        <v>2</v>
      </c>
      <c r="M26" s="25">
        <f>K26+L26</f>
        <v>135.75999450683594</v>
      </c>
      <c r="N26" s="25">
        <f>MIN(M26,J26)</f>
        <v>135.75999450683594</v>
      </c>
    </row>
    <row r="27" spans="1:14" ht="12.75">
      <c r="A27" s="22">
        <v>18</v>
      </c>
      <c r="B27" s="23" t="s">
        <v>67</v>
      </c>
      <c r="C27" s="23">
        <v>1996</v>
      </c>
      <c r="D27" s="23" t="s">
        <v>26</v>
      </c>
      <c r="E27" s="24" t="s">
        <v>22</v>
      </c>
      <c r="F27" s="24" t="s">
        <v>68</v>
      </c>
      <c r="G27" s="24" t="s">
        <v>69</v>
      </c>
      <c r="H27" s="25">
        <v>134.8000030517578</v>
      </c>
      <c r="I27" s="21">
        <v>4</v>
      </c>
      <c r="J27" s="25">
        <f>H27+I27</f>
        <v>138.8000030517578</v>
      </c>
      <c r="K27" s="25">
        <v>137.80999755859375</v>
      </c>
      <c r="L27" s="21">
        <v>0</v>
      </c>
      <c r="M27" s="25">
        <f>K27+L27</f>
        <v>137.80999755859375</v>
      </c>
      <c r="N27" s="25">
        <f>MIN(M27,J27)</f>
        <v>137.80999755859375</v>
      </c>
    </row>
    <row r="28" spans="1:14" ht="12.75">
      <c r="A28" s="22">
        <v>19</v>
      </c>
      <c r="B28" s="23" t="s">
        <v>70</v>
      </c>
      <c r="C28" s="23">
        <v>1976</v>
      </c>
      <c r="D28" s="23">
        <v>1</v>
      </c>
      <c r="E28" s="24" t="s">
        <v>22</v>
      </c>
      <c r="F28" s="24" t="s">
        <v>53</v>
      </c>
      <c r="G28" s="24" t="s">
        <v>54</v>
      </c>
      <c r="H28" s="25">
        <v>139.39999389648438</v>
      </c>
      <c r="I28" s="21">
        <v>2</v>
      </c>
      <c r="J28" s="25">
        <f>H28+I28</f>
        <v>141.39999389648438</v>
      </c>
      <c r="K28" s="25">
        <v>138.91000366210938</v>
      </c>
      <c r="L28" s="21">
        <v>0</v>
      </c>
      <c r="M28" s="25">
        <f>K28+L28</f>
        <v>138.91000366210938</v>
      </c>
      <c r="N28" s="25">
        <f>MIN(M28,J28)</f>
        <v>138.91000366210938</v>
      </c>
    </row>
    <row r="29" spans="1:14" ht="12.75">
      <c r="A29" s="22">
        <v>20</v>
      </c>
      <c r="B29" s="23" t="s">
        <v>71</v>
      </c>
      <c r="C29" s="23">
        <v>1982</v>
      </c>
      <c r="D29" s="23">
        <v>1</v>
      </c>
      <c r="E29" s="24" t="s">
        <v>22</v>
      </c>
      <c r="F29" s="24" t="s">
        <v>72</v>
      </c>
      <c r="G29" s="24" t="s">
        <v>65</v>
      </c>
      <c r="H29" s="25">
        <v>137.1199951171875</v>
      </c>
      <c r="I29" s="21">
        <v>4</v>
      </c>
      <c r="J29" s="25">
        <f>H29+I29</f>
        <v>141.1199951171875</v>
      </c>
      <c r="K29" s="25">
        <v>139.75</v>
      </c>
      <c r="L29" s="21">
        <v>0</v>
      </c>
      <c r="M29" s="25">
        <f>K29+L29</f>
        <v>139.75</v>
      </c>
      <c r="N29" s="25">
        <f>MIN(M29,J29)</f>
        <v>139.75</v>
      </c>
    </row>
    <row r="30" spans="1:14" ht="25.5">
      <c r="A30" s="22">
        <v>21</v>
      </c>
      <c r="B30" s="23" t="s">
        <v>73</v>
      </c>
      <c r="C30" s="23">
        <v>1969</v>
      </c>
      <c r="D30" s="23" t="s">
        <v>26</v>
      </c>
      <c r="E30" s="24" t="s">
        <v>22</v>
      </c>
      <c r="F30" s="24" t="s">
        <v>33</v>
      </c>
      <c r="G30" s="24" t="s">
        <v>34</v>
      </c>
      <c r="H30" s="25">
        <v>145.64999389648438</v>
      </c>
      <c r="I30" s="21">
        <v>0</v>
      </c>
      <c r="J30" s="25">
        <f>H30+I30</f>
        <v>145.64999389648438</v>
      </c>
      <c r="K30" s="25">
        <v>141.1699981689453</v>
      </c>
      <c r="L30" s="21">
        <v>0</v>
      </c>
      <c r="M30" s="25">
        <f>K30+L30</f>
        <v>141.1699981689453</v>
      </c>
      <c r="N30" s="25">
        <f>MIN(M30,J30)</f>
        <v>141.1699981689453</v>
      </c>
    </row>
    <row r="31" spans="1:14" ht="12.75">
      <c r="A31" s="22">
        <v>22</v>
      </c>
      <c r="B31" s="23" t="s">
        <v>74</v>
      </c>
      <c r="C31" s="23">
        <v>1975</v>
      </c>
      <c r="D31" s="23">
        <v>1</v>
      </c>
      <c r="E31" s="24" t="s">
        <v>22</v>
      </c>
      <c r="F31" s="24" t="s">
        <v>53</v>
      </c>
      <c r="G31" s="24" t="s">
        <v>54</v>
      </c>
      <c r="H31" s="25">
        <v>144.60000610351562</v>
      </c>
      <c r="I31" s="21">
        <v>0</v>
      </c>
      <c r="J31" s="25">
        <f>H31+I31</f>
        <v>144.60000610351562</v>
      </c>
      <c r="K31" s="25">
        <v>139.9499969482422</v>
      </c>
      <c r="L31" s="21">
        <v>2</v>
      </c>
      <c r="M31" s="25">
        <f>K31+L31</f>
        <v>141.9499969482422</v>
      </c>
      <c r="N31" s="25">
        <f>MIN(M31,J31)</f>
        <v>141.9499969482422</v>
      </c>
    </row>
    <row r="32" spans="1:14" ht="25.5">
      <c r="A32" s="22">
        <v>23</v>
      </c>
      <c r="B32" s="23" t="s">
        <v>75</v>
      </c>
      <c r="C32" s="23">
        <v>1977</v>
      </c>
      <c r="D32" s="23">
        <v>1</v>
      </c>
      <c r="E32" s="24" t="s">
        <v>22</v>
      </c>
      <c r="F32" s="24" t="s">
        <v>45</v>
      </c>
      <c r="G32" s="24" t="s">
        <v>61</v>
      </c>
      <c r="H32" s="25">
        <v>144.14999389648438</v>
      </c>
      <c r="I32" s="21">
        <v>0</v>
      </c>
      <c r="J32" s="25">
        <f>H32+I32</f>
        <v>144.14999389648438</v>
      </c>
      <c r="K32" s="25">
        <v>139.4199981689453</v>
      </c>
      <c r="L32" s="21">
        <v>4</v>
      </c>
      <c r="M32" s="25">
        <f>K32+L32</f>
        <v>143.4199981689453</v>
      </c>
      <c r="N32" s="25">
        <f>MIN(M32,J32)</f>
        <v>143.4199981689453</v>
      </c>
    </row>
    <row r="33" spans="1:14" ht="63.75">
      <c r="A33" s="22">
        <v>24</v>
      </c>
      <c r="B33" s="23" t="s">
        <v>76</v>
      </c>
      <c r="C33" s="23">
        <v>1997</v>
      </c>
      <c r="D33" s="23">
        <v>1</v>
      </c>
      <c r="E33" s="24" t="s">
        <v>22</v>
      </c>
      <c r="F33" s="24" t="s">
        <v>77</v>
      </c>
      <c r="G33" s="24" t="s">
        <v>69</v>
      </c>
      <c r="H33" s="25">
        <v>145.6999969482422</v>
      </c>
      <c r="I33" s="21">
        <v>8</v>
      </c>
      <c r="J33" s="25">
        <f>H33+I33</f>
        <v>153.6999969482422</v>
      </c>
      <c r="K33" s="25">
        <v>145.3699951171875</v>
      </c>
      <c r="L33" s="21">
        <v>0</v>
      </c>
      <c r="M33" s="25">
        <f>K33+L33</f>
        <v>145.3699951171875</v>
      </c>
      <c r="N33" s="25">
        <f>MIN(M33,J33)</f>
        <v>145.3699951171875</v>
      </c>
    </row>
    <row r="34" spans="1:14" ht="12.75">
      <c r="A34" s="22">
        <v>25</v>
      </c>
      <c r="B34" s="23" t="s">
        <v>78</v>
      </c>
      <c r="C34" s="23">
        <v>1952</v>
      </c>
      <c r="D34" s="23" t="s">
        <v>21</v>
      </c>
      <c r="E34" s="24" t="s">
        <v>22</v>
      </c>
      <c r="F34" s="24" t="s">
        <v>79</v>
      </c>
      <c r="G34" s="24" t="s">
        <v>80</v>
      </c>
      <c r="H34" s="25">
        <v>150.32000732421875</v>
      </c>
      <c r="I34" s="21">
        <v>0</v>
      </c>
      <c r="J34" s="25">
        <f>H34+I34</f>
        <v>150.32000732421875</v>
      </c>
      <c r="K34" s="25">
        <v>147.88999938964844</v>
      </c>
      <c r="L34" s="21">
        <v>0</v>
      </c>
      <c r="M34" s="25">
        <f>K34+L34</f>
        <v>147.88999938964844</v>
      </c>
      <c r="N34" s="25">
        <f>MIN(M34,J34)</f>
        <v>147.88999938964844</v>
      </c>
    </row>
    <row r="35" spans="1:14" ht="12.75">
      <c r="A35" s="22">
        <v>26</v>
      </c>
      <c r="B35" s="23" t="s">
        <v>81</v>
      </c>
      <c r="C35" s="23">
        <v>1981</v>
      </c>
      <c r="D35" s="23">
        <v>1</v>
      </c>
      <c r="E35" s="24" t="s">
        <v>22</v>
      </c>
      <c r="F35" s="24" t="s">
        <v>53</v>
      </c>
      <c r="G35" s="24" t="s">
        <v>54</v>
      </c>
      <c r="H35" s="25">
        <v>143.4199981689453</v>
      </c>
      <c r="I35" s="21">
        <v>6</v>
      </c>
      <c r="J35" s="25">
        <f>H35+I35</f>
        <v>149.4199981689453</v>
      </c>
      <c r="K35" s="25">
        <v>145.14999389648438</v>
      </c>
      <c r="L35" s="21">
        <v>6</v>
      </c>
      <c r="M35" s="25">
        <f>K35+L35</f>
        <v>151.14999389648438</v>
      </c>
      <c r="N35" s="25">
        <f>MIN(M35,J35)</f>
        <v>149.4199981689453</v>
      </c>
    </row>
    <row r="36" spans="1:14" ht="51">
      <c r="A36" s="22">
        <v>27</v>
      </c>
      <c r="B36" s="23" t="s">
        <v>82</v>
      </c>
      <c r="C36" s="23">
        <v>1997</v>
      </c>
      <c r="D36" s="23">
        <v>3</v>
      </c>
      <c r="E36" s="24" t="s">
        <v>22</v>
      </c>
      <c r="F36" s="24" t="s">
        <v>39</v>
      </c>
      <c r="G36" s="24" t="s">
        <v>40</v>
      </c>
      <c r="H36" s="25">
        <v>151.7899932861328</v>
      </c>
      <c r="I36" s="21">
        <v>0</v>
      </c>
      <c r="J36" s="25">
        <f>H36+I36</f>
        <v>151.7899932861328</v>
      </c>
      <c r="K36" s="25">
        <v>155.38999938964844</v>
      </c>
      <c r="L36" s="21">
        <v>0</v>
      </c>
      <c r="M36" s="25">
        <f>K36+L36</f>
        <v>155.38999938964844</v>
      </c>
      <c r="N36" s="25">
        <f>MIN(M36,J36)</f>
        <v>151.7899932861328</v>
      </c>
    </row>
    <row r="37" spans="1:14" ht="12.75">
      <c r="A37" s="22">
        <v>28</v>
      </c>
      <c r="B37" s="23" t="s">
        <v>83</v>
      </c>
      <c r="C37" s="23">
        <v>1958</v>
      </c>
      <c r="D37" s="23">
        <v>1</v>
      </c>
      <c r="E37" s="24" t="s">
        <v>22</v>
      </c>
      <c r="F37" s="24" t="s">
        <v>84</v>
      </c>
      <c r="G37" s="24"/>
      <c r="H37" s="25">
        <v>151.8000030517578</v>
      </c>
      <c r="I37" s="21">
        <v>4</v>
      </c>
      <c r="J37" s="25">
        <f>H37+I37</f>
        <v>155.8000030517578</v>
      </c>
      <c r="K37" s="25">
        <v>150.77999877929688</v>
      </c>
      <c r="L37" s="21">
        <v>2</v>
      </c>
      <c r="M37" s="25">
        <f>K37+L37</f>
        <v>152.77999877929688</v>
      </c>
      <c r="N37" s="25">
        <f>MIN(M37,J37)</f>
        <v>152.77999877929688</v>
      </c>
    </row>
    <row r="38" spans="1:14" ht="25.5">
      <c r="A38" s="22">
        <v>29</v>
      </c>
      <c r="B38" s="23" t="s">
        <v>85</v>
      </c>
      <c r="C38" s="23">
        <v>1979</v>
      </c>
      <c r="D38" s="23" t="s">
        <v>86</v>
      </c>
      <c r="E38" s="24" t="s">
        <v>22</v>
      </c>
      <c r="F38" s="24" t="s">
        <v>45</v>
      </c>
      <c r="G38" s="24" t="s">
        <v>61</v>
      </c>
      <c r="H38" s="25">
        <v>151.24000549316406</v>
      </c>
      <c r="I38" s="21">
        <v>2</v>
      </c>
      <c r="J38" s="25">
        <f>H38+I38</f>
        <v>153.24000549316406</v>
      </c>
      <c r="K38" s="25">
        <v>154.75999450683594</v>
      </c>
      <c r="L38" s="21">
        <v>0</v>
      </c>
      <c r="M38" s="25">
        <f>K38+L38</f>
        <v>154.75999450683594</v>
      </c>
      <c r="N38" s="25">
        <f>MIN(M38,J38)</f>
        <v>153.24000549316406</v>
      </c>
    </row>
    <row r="39" spans="1:14" ht="25.5">
      <c r="A39" s="22">
        <v>30</v>
      </c>
      <c r="B39" s="23" t="s">
        <v>87</v>
      </c>
      <c r="C39" s="23">
        <v>1983</v>
      </c>
      <c r="D39" s="23">
        <v>1</v>
      </c>
      <c r="E39" s="24" t="s">
        <v>56</v>
      </c>
      <c r="F39" s="24" t="s">
        <v>88</v>
      </c>
      <c r="G39" s="24" t="s">
        <v>34</v>
      </c>
      <c r="H39" s="25">
        <v>153.58999633789062</v>
      </c>
      <c r="I39" s="21">
        <v>0</v>
      </c>
      <c r="J39" s="25">
        <f>H39+I39</f>
        <v>153.58999633789062</v>
      </c>
      <c r="K39" s="25">
        <v>143.66000366210938</v>
      </c>
      <c r="L39" s="21">
        <v>52</v>
      </c>
      <c r="M39" s="25">
        <f>K39+L39</f>
        <v>195.66000366210938</v>
      </c>
      <c r="N39" s="25">
        <f>MIN(M39,J39)</f>
        <v>153.58999633789062</v>
      </c>
    </row>
    <row r="40" spans="1:14" ht="38.25">
      <c r="A40" s="22">
        <v>31</v>
      </c>
      <c r="B40" s="23" t="s">
        <v>89</v>
      </c>
      <c r="C40" s="23">
        <v>1996</v>
      </c>
      <c r="D40" s="23" t="s">
        <v>90</v>
      </c>
      <c r="E40" s="24" t="s">
        <v>22</v>
      </c>
      <c r="F40" s="24" t="s">
        <v>27</v>
      </c>
      <c r="G40" s="24" t="s">
        <v>91</v>
      </c>
      <c r="H40" s="25">
        <v>159.8800048828125</v>
      </c>
      <c r="I40" s="21">
        <v>0</v>
      </c>
      <c r="J40" s="25">
        <f>H40+I40</f>
        <v>159.8800048828125</v>
      </c>
      <c r="K40" s="25">
        <v>153.66000366210938</v>
      </c>
      <c r="L40" s="21">
        <v>0</v>
      </c>
      <c r="M40" s="25">
        <f>K40+L40</f>
        <v>153.66000366210938</v>
      </c>
      <c r="N40" s="25">
        <f>MIN(M40,J40)</f>
        <v>153.66000366210938</v>
      </c>
    </row>
    <row r="41" spans="1:14" ht="12.75">
      <c r="A41" s="22">
        <v>32</v>
      </c>
      <c r="B41" s="23" t="s">
        <v>92</v>
      </c>
      <c r="C41" s="23">
        <v>1979</v>
      </c>
      <c r="D41" s="23" t="s">
        <v>86</v>
      </c>
      <c r="E41" s="24" t="s">
        <v>22</v>
      </c>
      <c r="F41" s="24" t="s">
        <v>45</v>
      </c>
      <c r="G41" s="24" t="s">
        <v>93</v>
      </c>
      <c r="H41" s="25">
        <v>152.33999633789062</v>
      </c>
      <c r="I41" s="21">
        <v>6</v>
      </c>
      <c r="J41" s="25">
        <f>H41+I41</f>
        <v>158.33999633789062</v>
      </c>
      <c r="K41" s="25">
        <v>155.22999572753906</v>
      </c>
      <c r="L41" s="21">
        <v>2</v>
      </c>
      <c r="M41" s="25">
        <f>K41+L41</f>
        <v>157.22999572753906</v>
      </c>
      <c r="N41" s="25">
        <f>MIN(M41,J41)</f>
        <v>157.22999572753906</v>
      </c>
    </row>
    <row r="42" spans="1:14" ht="25.5">
      <c r="A42" s="22">
        <v>33</v>
      </c>
      <c r="B42" s="23" t="s">
        <v>94</v>
      </c>
      <c r="C42" s="23">
        <v>1963</v>
      </c>
      <c r="D42" s="23">
        <v>2</v>
      </c>
      <c r="E42" s="24" t="s">
        <v>22</v>
      </c>
      <c r="F42" s="24" t="s">
        <v>33</v>
      </c>
      <c r="G42" s="24" t="s">
        <v>95</v>
      </c>
      <c r="H42" s="25">
        <v>157.86000061035156</v>
      </c>
      <c r="I42" s="21">
        <v>4</v>
      </c>
      <c r="J42" s="25">
        <f>H42+I42</f>
        <v>161.86000061035156</v>
      </c>
      <c r="K42" s="25">
        <v>157.6300048828125</v>
      </c>
      <c r="L42" s="21">
        <v>0</v>
      </c>
      <c r="M42" s="25">
        <f>K42+L42</f>
        <v>157.6300048828125</v>
      </c>
      <c r="N42" s="25">
        <f>MIN(M42,J42)</f>
        <v>157.6300048828125</v>
      </c>
    </row>
    <row r="43" spans="1:14" ht="12.75">
      <c r="A43" s="22">
        <v>34</v>
      </c>
      <c r="B43" s="23" t="s">
        <v>96</v>
      </c>
      <c r="C43" s="23">
        <v>1951</v>
      </c>
      <c r="D43" s="23" t="s">
        <v>86</v>
      </c>
      <c r="E43" s="24" t="s">
        <v>22</v>
      </c>
      <c r="F43" s="24" t="s">
        <v>79</v>
      </c>
      <c r="G43" s="24" t="s">
        <v>97</v>
      </c>
      <c r="H43" s="25">
        <v>157.7100067138672</v>
      </c>
      <c r="I43" s="21">
        <v>4</v>
      </c>
      <c r="J43" s="25">
        <f>H43+I43</f>
        <v>161.7100067138672</v>
      </c>
      <c r="K43" s="25">
        <v>157.6300048828125</v>
      </c>
      <c r="L43" s="21">
        <v>2</v>
      </c>
      <c r="M43" s="25">
        <f>K43+L43</f>
        <v>159.6300048828125</v>
      </c>
      <c r="N43" s="25">
        <f>MIN(M43,J43)</f>
        <v>159.6300048828125</v>
      </c>
    </row>
    <row r="44" spans="1:14" ht="12.75">
      <c r="A44" s="22">
        <v>35</v>
      </c>
      <c r="B44" s="23" t="s">
        <v>98</v>
      </c>
      <c r="C44" s="23">
        <v>1989</v>
      </c>
      <c r="D44" s="23" t="s">
        <v>86</v>
      </c>
      <c r="E44" s="24" t="s">
        <v>22</v>
      </c>
      <c r="F44" s="24" t="s">
        <v>45</v>
      </c>
      <c r="G44" s="24" t="s">
        <v>99</v>
      </c>
      <c r="H44" s="25">
        <v>156.22999572753906</v>
      </c>
      <c r="I44" s="21">
        <v>54</v>
      </c>
      <c r="J44" s="25">
        <f>H44+I44</f>
        <v>210.22999572753906</v>
      </c>
      <c r="K44" s="25">
        <v>158.44000244140625</v>
      </c>
      <c r="L44" s="21">
        <v>2</v>
      </c>
      <c r="M44" s="25">
        <f>K44+L44</f>
        <v>160.44000244140625</v>
      </c>
      <c r="N44" s="25">
        <f>MIN(M44,J44)</f>
        <v>160.44000244140625</v>
      </c>
    </row>
    <row r="45" spans="1:14" ht="51">
      <c r="A45" s="22">
        <v>36</v>
      </c>
      <c r="B45" s="23" t="s">
        <v>100</v>
      </c>
      <c r="C45" s="23">
        <v>1996</v>
      </c>
      <c r="D45" s="23">
        <v>1</v>
      </c>
      <c r="E45" s="24" t="s">
        <v>22</v>
      </c>
      <c r="F45" s="24" t="s">
        <v>39</v>
      </c>
      <c r="G45" s="24" t="s">
        <v>40</v>
      </c>
      <c r="H45" s="25">
        <v>161.92999267578125</v>
      </c>
      <c r="I45" s="21">
        <v>0</v>
      </c>
      <c r="J45" s="25">
        <f>H45+I45</f>
        <v>161.92999267578125</v>
      </c>
      <c r="K45" s="25">
        <v>172.91000366210938</v>
      </c>
      <c r="L45" s="21">
        <v>2</v>
      </c>
      <c r="M45" s="25">
        <f>K45+L45</f>
        <v>174.91000366210938</v>
      </c>
      <c r="N45" s="25">
        <f>MIN(M45,J45)</f>
        <v>161.92999267578125</v>
      </c>
    </row>
    <row r="46" spans="1:14" ht="12.75">
      <c r="A46" s="22">
        <v>37</v>
      </c>
      <c r="B46" s="23" t="s">
        <v>101</v>
      </c>
      <c r="C46" s="23">
        <v>1981</v>
      </c>
      <c r="D46" s="23" t="s">
        <v>86</v>
      </c>
      <c r="E46" s="24" t="s">
        <v>22</v>
      </c>
      <c r="F46" s="24" t="s">
        <v>72</v>
      </c>
      <c r="G46" s="24" t="s">
        <v>65</v>
      </c>
      <c r="H46" s="21"/>
      <c r="I46" s="21"/>
      <c r="J46" s="22" t="s">
        <v>37</v>
      </c>
      <c r="K46" s="25">
        <v>158.0800018310547</v>
      </c>
      <c r="L46" s="21">
        <v>6</v>
      </c>
      <c r="M46" s="25">
        <f>K46+L46</f>
        <v>164.0800018310547</v>
      </c>
      <c r="N46" s="25">
        <f>MIN(M46,J46)</f>
        <v>164.0800018310547</v>
      </c>
    </row>
    <row r="47" spans="1:14" ht="12.75">
      <c r="A47" s="22">
        <v>38</v>
      </c>
      <c r="B47" s="23" t="s">
        <v>102</v>
      </c>
      <c r="C47" s="23">
        <v>1963</v>
      </c>
      <c r="D47" s="23">
        <v>1</v>
      </c>
      <c r="E47" s="24" t="s">
        <v>22</v>
      </c>
      <c r="F47" s="24" t="s">
        <v>79</v>
      </c>
      <c r="G47" s="24" t="s">
        <v>103</v>
      </c>
      <c r="H47" s="25">
        <v>179.36000061035156</v>
      </c>
      <c r="I47" s="21">
        <v>0</v>
      </c>
      <c r="J47" s="25">
        <f>H47+I47</f>
        <v>179.36000061035156</v>
      </c>
      <c r="K47" s="25">
        <v>165.08999633789062</v>
      </c>
      <c r="L47" s="21">
        <v>0</v>
      </c>
      <c r="M47" s="25">
        <f>K47+L47</f>
        <v>165.08999633789062</v>
      </c>
      <c r="N47" s="25">
        <f>MIN(M47,J47)</f>
        <v>165.08999633789062</v>
      </c>
    </row>
    <row r="48" spans="1:14" ht="38.25">
      <c r="A48" s="22">
        <v>39</v>
      </c>
      <c r="B48" s="23" t="s">
        <v>104</v>
      </c>
      <c r="C48" s="23">
        <v>1993</v>
      </c>
      <c r="D48" s="23" t="s">
        <v>86</v>
      </c>
      <c r="E48" s="24" t="s">
        <v>22</v>
      </c>
      <c r="F48" s="24" t="s">
        <v>27</v>
      </c>
      <c r="G48" s="24" t="s">
        <v>105</v>
      </c>
      <c r="H48" s="25">
        <v>182.27999877929688</v>
      </c>
      <c r="I48" s="21">
        <v>0</v>
      </c>
      <c r="J48" s="25">
        <f>H48+I48</f>
        <v>182.27999877929688</v>
      </c>
      <c r="K48" s="25">
        <v>165.77999877929688</v>
      </c>
      <c r="L48" s="21">
        <v>2</v>
      </c>
      <c r="M48" s="25">
        <f>K48+L48</f>
        <v>167.77999877929688</v>
      </c>
      <c r="N48" s="25">
        <f>MIN(M48,J48)</f>
        <v>167.77999877929688</v>
      </c>
    </row>
    <row r="49" spans="1:14" ht="12.75">
      <c r="A49" s="22">
        <v>40</v>
      </c>
      <c r="B49" s="23" t="s">
        <v>106</v>
      </c>
      <c r="C49" s="23">
        <v>1992</v>
      </c>
      <c r="D49" s="23">
        <v>3</v>
      </c>
      <c r="E49" s="24" t="s">
        <v>22</v>
      </c>
      <c r="F49" s="24" t="s">
        <v>107</v>
      </c>
      <c r="G49" s="24" t="s">
        <v>108</v>
      </c>
      <c r="H49" s="25">
        <v>150.0399932861328</v>
      </c>
      <c r="I49" s="21">
        <v>104</v>
      </c>
      <c r="J49" s="25">
        <f>H49+I49</f>
        <v>254.0399932861328</v>
      </c>
      <c r="K49" s="25">
        <v>164.5800018310547</v>
      </c>
      <c r="L49" s="21">
        <v>8</v>
      </c>
      <c r="M49" s="25">
        <f>K49+L49</f>
        <v>172.5800018310547</v>
      </c>
      <c r="N49" s="25">
        <f>MIN(M49,J49)</f>
        <v>172.5800018310547</v>
      </c>
    </row>
    <row r="50" spans="1:14" ht="63.75">
      <c r="A50" s="22">
        <v>41</v>
      </c>
      <c r="B50" s="23" t="s">
        <v>109</v>
      </c>
      <c r="C50" s="23">
        <v>1996</v>
      </c>
      <c r="D50" s="23">
        <v>1</v>
      </c>
      <c r="E50" s="24" t="s">
        <v>22</v>
      </c>
      <c r="F50" s="24" t="s">
        <v>77</v>
      </c>
      <c r="G50" s="24" t="s">
        <v>69</v>
      </c>
      <c r="H50" s="25">
        <v>176.57000732421875</v>
      </c>
      <c r="I50" s="21">
        <v>2</v>
      </c>
      <c r="J50" s="25">
        <f>H50+I50</f>
        <v>178.57000732421875</v>
      </c>
      <c r="K50" s="25">
        <v>174.8800048828125</v>
      </c>
      <c r="L50" s="21">
        <v>0</v>
      </c>
      <c r="M50" s="25">
        <f>K50+L50</f>
        <v>174.8800048828125</v>
      </c>
      <c r="N50" s="25">
        <f>MIN(M50,J50)</f>
        <v>174.8800048828125</v>
      </c>
    </row>
    <row r="51" spans="1:14" ht="12.75">
      <c r="A51" s="22">
        <v>42</v>
      </c>
      <c r="B51" s="23" t="s">
        <v>110</v>
      </c>
      <c r="C51" s="23">
        <v>1981</v>
      </c>
      <c r="D51" s="23" t="s">
        <v>86</v>
      </c>
      <c r="E51" s="24" t="s">
        <v>22</v>
      </c>
      <c r="F51" s="24" t="s">
        <v>45</v>
      </c>
      <c r="G51" s="24" t="s">
        <v>93</v>
      </c>
      <c r="H51" s="25">
        <v>175.72999572753906</v>
      </c>
      <c r="I51" s="21">
        <v>6</v>
      </c>
      <c r="J51" s="25">
        <f>H51+I51</f>
        <v>181.72999572753906</v>
      </c>
      <c r="K51" s="25">
        <v>177.44000244140625</v>
      </c>
      <c r="L51" s="21">
        <v>4</v>
      </c>
      <c r="M51" s="25">
        <f>K51+L51</f>
        <v>181.44000244140625</v>
      </c>
      <c r="N51" s="25">
        <f>MIN(M51,J51)</f>
        <v>181.44000244140625</v>
      </c>
    </row>
    <row r="52" spans="1:14" ht="12.75">
      <c r="A52" s="22">
        <v>43</v>
      </c>
      <c r="B52" s="23" t="s">
        <v>111</v>
      </c>
      <c r="C52" s="23">
        <v>1952</v>
      </c>
      <c r="D52" s="23">
        <v>3</v>
      </c>
      <c r="E52" s="24" t="s">
        <v>22</v>
      </c>
      <c r="F52" s="24" t="s">
        <v>79</v>
      </c>
      <c r="G52" s="24" t="s">
        <v>80</v>
      </c>
      <c r="H52" s="25">
        <v>196.7100067138672</v>
      </c>
      <c r="I52" s="21">
        <v>2</v>
      </c>
      <c r="J52" s="25">
        <f>H52+I52</f>
        <v>198.7100067138672</v>
      </c>
      <c r="K52" s="25">
        <v>186.50999450683594</v>
      </c>
      <c r="L52" s="21">
        <v>6</v>
      </c>
      <c r="M52" s="25">
        <f>K52+L52</f>
        <v>192.50999450683594</v>
      </c>
      <c r="N52" s="25">
        <f>MIN(M52,J52)</f>
        <v>192.50999450683594</v>
      </c>
    </row>
    <row r="53" spans="1:14" ht="51">
      <c r="A53" s="22">
        <v>44</v>
      </c>
      <c r="B53" s="23" t="s">
        <v>112</v>
      </c>
      <c r="C53" s="23">
        <v>1998</v>
      </c>
      <c r="D53" s="23" t="s">
        <v>90</v>
      </c>
      <c r="E53" s="24" t="s">
        <v>22</v>
      </c>
      <c r="F53" s="24" t="s">
        <v>39</v>
      </c>
      <c r="G53" s="24" t="s">
        <v>40</v>
      </c>
      <c r="H53" s="25">
        <v>198.30999755859375</v>
      </c>
      <c r="I53" s="21">
        <v>0</v>
      </c>
      <c r="J53" s="25">
        <f>H53+I53</f>
        <v>198.30999755859375</v>
      </c>
      <c r="K53" s="25">
        <v>189.00999450683594</v>
      </c>
      <c r="L53" s="21">
        <v>6</v>
      </c>
      <c r="M53" s="25">
        <f>K53+L53</f>
        <v>195.00999450683594</v>
      </c>
      <c r="N53" s="25">
        <f>MIN(M53,J53)</f>
        <v>195.00999450683594</v>
      </c>
    </row>
    <row r="54" spans="1:14" ht="12.75">
      <c r="A54" s="22">
        <v>45</v>
      </c>
      <c r="B54" s="23" t="s">
        <v>113</v>
      </c>
      <c r="C54" s="23">
        <v>1966</v>
      </c>
      <c r="D54" s="23" t="s">
        <v>86</v>
      </c>
      <c r="E54" s="24" t="s">
        <v>22</v>
      </c>
      <c r="F54" s="24" t="s">
        <v>45</v>
      </c>
      <c r="G54" s="24" t="s">
        <v>99</v>
      </c>
      <c r="H54" s="25">
        <v>207.17999267578125</v>
      </c>
      <c r="I54" s="21">
        <v>2</v>
      </c>
      <c r="J54" s="25">
        <f>H54+I54</f>
        <v>209.17999267578125</v>
      </c>
      <c r="K54" s="25">
        <v>197.22000122070312</v>
      </c>
      <c r="L54" s="21">
        <v>2</v>
      </c>
      <c r="M54" s="25">
        <f>K54+L54</f>
        <v>199.22000122070312</v>
      </c>
      <c r="N54" s="25">
        <f>MIN(M54,J54)</f>
        <v>199.22000122070312</v>
      </c>
    </row>
    <row r="55" spans="1:14" ht="25.5">
      <c r="A55" s="22">
        <v>46</v>
      </c>
      <c r="B55" s="23" t="s">
        <v>114</v>
      </c>
      <c r="C55" s="23">
        <v>1990</v>
      </c>
      <c r="D55" s="23" t="s">
        <v>86</v>
      </c>
      <c r="E55" s="24" t="s">
        <v>22</v>
      </c>
      <c r="F55" s="24" t="s">
        <v>33</v>
      </c>
      <c r="G55" s="24" t="s">
        <v>95</v>
      </c>
      <c r="H55" s="25">
        <v>219.0500030517578</v>
      </c>
      <c r="I55" s="21">
        <v>6</v>
      </c>
      <c r="J55" s="25">
        <f>H55+I55</f>
        <v>225.0500030517578</v>
      </c>
      <c r="K55" s="25">
        <v>204.08999633789062</v>
      </c>
      <c r="L55" s="21">
        <v>2</v>
      </c>
      <c r="M55" s="25">
        <f>K55+L55</f>
        <v>206.08999633789062</v>
      </c>
      <c r="N55" s="25">
        <f>MIN(M55,J55)</f>
        <v>206.08999633789062</v>
      </c>
    </row>
    <row r="56" spans="1:14" ht="12.75">
      <c r="A56" s="22">
        <v>47</v>
      </c>
      <c r="B56" s="23" t="s">
        <v>115</v>
      </c>
      <c r="C56" s="23">
        <v>1988</v>
      </c>
      <c r="D56" s="23" t="s">
        <v>86</v>
      </c>
      <c r="E56" s="24" t="s">
        <v>22</v>
      </c>
      <c r="F56" s="24" t="s">
        <v>45</v>
      </c>
      <c r="G56" s="24" t="s">
        <v>99</v>
      </c>
      <c r="H56" s="25">
        <v>204.49000549316406</v>
      </c>
      <c r="I56" s="21">
        <v>4</v>
      </c>
      <c r="J56" s="25">
        <f>H56+I56</f>
        <v>208.49000549316406</v>
      </c>
      <c r="K56" s="25">
        <v>191.72000122070312</v>
      </c>
      <c r="L56" s="21">
        <v>52</v>
      </c>
      <c r="M56" s="25">
        <f>K56+L56</f>
        <v>243.72000122070312</v>
      </c>
      <c r="N56" s="25">
        <f>MIN(M56,J56)</f>
        <v>208.49000549316406</v>
      </c>
    </row>
    <row r="57" spans="1:14" ht="12.75">
      <c r="A57" s="22">
        <v>48</v>
      </c>
      <c r="B57" s="23" t="s">
        <v>116</v>
      </c>
      <c r="C57" s="23">
        <v>1958</v>
      </c>
      <c r="D57" s="23" t="s">
        <v>86</v>
      </c>
      <c r="E57" s="24" t="s">
        <v>22</v>
      </c>
      <c r="F57" s="24" t="s">
        <v>45</v>
      </c>
      <c r="G57" s="24" t="s">
        <v>99</v>
      </c>
      <c r="H57" s="25">
        <v>224.77999877929688</v>
      </c>
      <c r="I57" s="21">
        <v>4</v>
      </c>
      <c r="J57" s="25">
        <f>H57+I57</f>
        <v>228.77999877929688</v>
      </c>
      <c r="K57" s="25">
        <v>214.1300048828125</v>
      </c>
      <c r="L57" s="21">
        <v>4</v>
      </c>
      <c r="M57" s="25">
        <f>K57+L57</f>
        <v>218.1300048828125</v>
      </c>
      <c r="N57" s="25">
        <f>MIN(M57,J57)</f>
        <v>218.1300048828125</v>
      </c>
    </row>
    <row r="58" spans="1:14" ht="25.5">
      <c r="A58" s="22">
        <v>49</v>
      </c>
      <c r="B58" s="23" t="s">
        <v>117</v>
      </c>
      <c r="C58" s="23">
        <v>1998</v>
      </c>
      <c r="D58" s="23" t="s">
        <v>86</v>
      </c>
      <c r="E58" s="24" t="s">
        <v>22</v>
      </c>
      <c r="F58" s="24" t="s">
        <v>118</v>
      </c>
      <c r="G58" s="24" t="s">
        <v>119</v>
      </c>
      <c r="H58" s="25">
        <v>305.2900085449219</v>
      </c>
      <c r="I58" s="21">
        <v>108</v>
      </c>
      <c r="J58" s="25">
        <f>H58+I58</f>
        <v>413.2900085449219</v>
      </c>
      <c r="K58" s="25">
        <v>247.25999450683594</v>
      </c>
      <c r="L58" s="21">
        <v>2</v>
      </c>
      <c r="M58" s="25">
        <f>K58+L58</f>
        <v>249.25999450683594</v>
      </c>
      <c r="N58" s="25">
        <f>MIN(M58,J58)</f>
        <v>249.25999450683594</v>
      </c>
    </row>
    <row r="59" spans="1:14" ht="25.5">
      <c r="A59" s="22">
        <v>50</v>
      </c>
      <c r="B59" s="23" t="s">
        <v>120</v>
      </c>
      <c r="C59" s="23">
        <v>1998</v>
      </c>
      <c r="D59" s="23" t="s">
        <v>86</v>
      </c>
      <c r="E59" s="24" t="s">
        <v>22</v>
      </c>
      <c r="F59" s="24" t="s">
        <v>121</v>
      </c>
      <c r="G59" s="24" t="s">
        <v>69</v>
      </c>
      <c r="H59" s="25">
        <v>273.1499938964844</v>
      </c>
      <c r="I59" s="21">
        <v>6</v>
      </c>
      <c r="J59" s="25">
        <f>H59+I59</f>
        <v>279.1499938964844</v>
      </c>
      <c r="K59" s="25">
        <v>294.4800109863281</v>
      </c>
      <c r="L59" s="21">
        <v>6</v>
      </c>
      <c r="M59" s="25">
        <f>K59+L59</f>
        <v>300.4800109863281</v>
      </c>
      <c r="N59" s="25">
        <f>MIN(M59,J59)</f>
        <v>279.1499938964844</v>
      </c>
    </row>
    <row r="60" spans="1:14" ht="25.5">
      <c r="A60" s="22">
        <v>51</v>
      </c>
      <c r="B60" s="23" t="s">
        <v>122</v>
      </c>
      <c r="C60" s="23">
        <v>2001</v>
      </c>
      <c r="D60" s="23" t="s">
        <v>86</v>
      </c>
      <c r="E60" s="24" t="s">
        <v>22</v>
      </c>
      <c r="F60" s="24" t="s">
        <v>121</v>
      </c>
      <c r="G60" s="24" t="s">
        <v>69</v>
      </c>
      <c r="H60" s="25">
        <v>309.9100036621094</v>
      </c>
      <c r="I60" s="21">
        <v>62</v>
      </c>
      <c r="J60" s="25">
        <f>H60+I60</f>
        <v>371.9100036621094</v>
      </c>
      <c r="K60" s="25">
        <v>286.80999755859375</v>
      </c>
      <c r="L60" s="21">
        <v>66</v>
      </c>
      <c r="M60" s="25">
        <f>K60+L60</f>
        <v>352.80999755859375</v>
      </c>
      <c r="N60" s="25">
        <f>MIN(M60,J60)</f>
        <v>352.80999755859375</v>
      </c>
    </row>
    <row r="61" spans="1:14" ht="12.75">
      <c r="A61" s="22"/>
      <c r="B61" s="23" t="s">
        <v>123</v>
      </c>
      <c r="C61" s="23">
        <v>1997</v>
      </c>
      <c r="D61" s="23" t="s">
        <v>86</v>
      </c>
      <c r="E61" s="24" t="s">
        <v>22</v>
      </c>
      <c r="F61" s="24" t="s">
        <v>107</v>
      </c>
      <c r="G61" s="24" t="s">
        <v>124</v>
      </c>
      <c r="H61" s="21"/>
      <c r="I61" s="21"/>
      <c r="J61" s="22" t="s">
        <v>37</v>
      </c>
      <c r="K61" s="21"/>
      <c r="L61" s="21"/>
      <c r="M61" s="22" t="s">
        <v>37</v>
      </c>
      <c r="N61" s="21"/>
    </row>
    <row r="62" spans="1:14" ht="12.75">
      <c r="A62" s="22"/>
      <c r="B62" s="23" t="s">
        <v>125</v>
      </c>
      <c r="C62" s="23">
        <v>1987</v>
      </c>
      <c r="D62" s="23">
        <v>2</v>
      </c>
      <c r="E62" s="24" t="s">
        <v>22</v>
      </c>
      <c r="F62" s="24" t="s">
        <v>126</v>
      </c>
      <c r="G62" s="24" t="s">
        <v>40</v>
      </c>
      <c r="H62" s="21"/>
      <c r="I62" s="21"/>
      <c r="J62" s="22" t="s">
        <v>37</v>
      </c>
      <c r="K62" s="21"/>
      <c r="L62" s="21"/>
      <c r="M62" s="22" t="s">
        <v>37</v>
      </c>
      <c r="N62" s="21"/>
    </row>
    <row r="63" spans="1:14" ht="38.25">
      <c r="A63" s="22"/>
      <c r="B63" s="23" t="s">
        <v>127</v>
      </c>
      <c r="C63" s="23">
        <v>1981</v>
      </c>
      <c r="D63" s="23" t="s">
        <v>86</v>
      </c>
      <c r="E63" s="24" t="s">
        <v>22</v>
      </c>
      <c r="F63" s="24" t="s">
        <v>45</v>
      </c>
      <c r="G63" s="24" t="s">
        <v>128</v>
      </c>
      <c r="H63" s="21"/>
      <c r="I63" s="21"/>
      <c r="J63" s="22" t="s">
        <v>37</v>
      </c>
      <c r="K63" s="21"/>
      <c r="L63" s="21"/>
      <c r="M63" s="22" t="s">
        <v>37</v>
      </c>
      <c r="N63" s="21"/>
    </row>
    <row r="64" spans="1:14" ht="25.5">
      <c r="A64" s="22"/>
      <c r="B64" s="23" t="s">
        <v>129</v>
      </c>
      <c r="C64" s="23">
        <v>1990</v>
      </c>
      <c r="D64" s="23" t="s">
        <v>86</v>
      </c>
      <c r="E64" s="24" t="s">
        <v>22</v>
      </c>
      <c r="F64" s="24" t="s">
        <v>45</v>
      </c>
      <c r="G64" s="24" t="s">
        <v>130</v>
      </c>
      <c r="H64" s="21"/>
      <c r="I64" s="21"/>
      <c r="J64" s="22" t="s">
        <v>37</v>
      </c>
      <c r="K64" s="21"/>
      <c r="L64" s="21"/>
      <c r="M64" s="22" t="s">
        <v>37</v>
      </c>
      <c r="N64" s="21"/>
    </row>
    <row r="65" spans="1:14" ht="25.5">
      <c r="A65" s="22"/>
      <c r="B65" s="23" t="s">
        <v>131</v>
      </c>
      <c r="C65" s="23">
        <v>2000</v>
      </c>
      <c r="D65" s="23" t="s">
        <v>86</v>
      </c>
      <c r="E65" s="24" t="s">
        <v>47</v>
      </c>
      <c r="F65" s="24" t="s">
        <v>48</v>
      </c>
      <c r="G65" s="24"/>
      <c r="H65" s="21"/>
      <c r="I65" s="21"/>
      <c r="J65" s="22" t="s">
        <v>37</v>
      </c>
      <c r="K65" s="21"/>
      <c r="L65" s="21"/>
      <c r="M65" s="22" t="s">
        <v>37</v>
      </c>
      <c r="N65" s="21"/>
    </row>
    <row r="67" spans="1:8" ht="18">
      <c r="A67" s="4" t="s">
        <v>132</v>
      </c>
      <c r="B67" s="4"/>
      <c r="C67" s="4"/>
      <c r="D67" s="4"/>
      <c r="E67" s="4"/>
      <c r="F67" s="4"/>
      <c r="G67" s="4"/>
      <c r="H67" s="4"/>
    </row>
    <row r="68" spans="1:14" ht="12.75">
      <c r="A68" s="9" t="s">
        <v>6</v>
      </c>
      <c r="B68" s="9" t="s">
        <v>7</v>
      </c>
      <c r="C68" s="9" t="s">
        <v>8</v>
      </c>
      <c r="D68" s="9" t="s">
        <v>9</v>
      </c>
      <c r="E68" s="9" t="s">
        <v>10</v>
      </c>
      <c r="F68" s="9" t="s">
        <v>11</v>
      </c>
      <c r="G68" s="9" t="s">
        <v>12</v>
      </c>
      <c r="H68" s="12" t="s">
        <v>14</v>
      </c>
      <c r="I68" s="13"/>
      <c r="J68" s="14"/>
      <c r="K68" s="12" t="s">
        <v>18</v>
      </c>
      <c r="L68" s="13"/>
      <c r="M68" s="14"/>
      <c r="N68" s="9" t="s">
        <v>19</v>
      </c>
    </row>
    <row r="69" spans="1:14" ht="12.75">
      <c r="A69" s="11"/>
      <c r="B69" s="11"/>
      <c r="C69" s="11"/>
      <c r="D69" s="11"/>
      <c r="E69" s="11"/>
      <c r="F69" s="11"/>
      <c r="G69" s="11"/>
      <c r="H69" s="15" t="s">
        <v>15</v>
      </c>
      <c r="I69" s="15" t="s">
        <v>16</v>
      </c>
      <c r="J69" s="15" t="s">
        <v>17</v>
      </c>
      <c r="K69" s="15" t="s">
        <v>15</v>
      </c>
      <c r="L69" s="15" t="s">
        <v>16</v>
      </c>
      <c r="M69" s="15" t="s">
        <v>17</v>
      </c>
      <c r="N69" s="11"/>
    </row>
    <row r="70" spans="1:14" ht="25.5">
      <c r="A70" s="17">
        <v>1</v>
      </c>
      <c r="B70" s="19" t="s">
        <v>133</v>
      </c>
      <c r="C70" s="19" t="s">
        <v>134</v>
      </c>
      <c r="D70" s="19" t="s">
        <v>135</v>
      </c>
      <c r="E70" s="19" t="s">
        <v>22</v>
      </c>
      <c r="F70" s="19" t="s">
        <v>136</v>
      </c>
      <c r="G70" s="19" t="s">
        <v>36</v>
      </c>
      <c r="H70" s="20">
        <v>125.30999755859375</v>
      </c>
      <c r="I70" s="16">
        <v>0</v>
      </c>
      <c r="J70" s="20">
        <f>H70+I70</f>
        <v>125.30999755859375</v>
      </c>
      <c r="K70" s="16"/>
      <c r="L70" s="16"/>
      <c r="M70" s="17" t="s">
        <v>37</v>
      </c>
      <c r="N70" s="20">
        <f>MIN(M70,J70)</f>
        <v>125.30999755859375</v>
      </c>
    </row>
    <row r="71" spans="1:14" ht="25.5">
      <c r="A71" s="22">
        <v>2</v>
      </c>
      <c r="B71" s="24" t="s">
        <v>137</v>
      </c>
      <c r="C71" s="24" t="s">
        <v>138</v>
      </c>
      <c r="D71" s="24" t="s">
        <v>135</v>
      </c>
      <c r="E71" s="24" t="s">
        <v>22</v>
      </c>
      <c r="F71" s="24" t="s">
        <v>68</v>
      </c>
      <c r="G71" s="24" t="s">
        <v>139</v>
      </c>
      <c r="H71" s="25">
        <v>127.25</v>
      </c>
      <c r="I71" s="21">
        <v>2</v>
      </c>
      <c r="J71" s="25">
        <f>H71+I71</f>
        <v>129.25</v>
      </c>
      <c r="K71" s="21"/>
      <c r="L71" s="21"/>
      <c r="M71" s="22" t="s">
        <v>37</v>
      </c>
      <c r="N71" s="25">
        <f>MIN(M71,J71)</f>
        <v>129.25</v>
      </c>
    </row>
    <row r="72" spans="1:14" ht="25.5">
      <c r="A72" s="22">
        <v>3</v>
      </c>
      <c r="B72" s="24" t="s">
        <v>140</v>
      </c>
      <c r="C72" s="24" t="s">
        <v>141</v>
      </c>
      <c r="D72" s="24" t="s">
        <v>142</v>
      </c>
      <c r="E72" s="24" t="s">
        <v>22</v>
      </c>
      <c r="F72" s="24" t="s">
        <v>68</v>
      </c>
      <c r="G72" s="24" t="s">
        <v>139</v>
      </c>
      <c r="H72" s="25">
        <v>156.55999755859375</v>
      </c>
      <c r="I72" s="21">
        <v>4</v>
      </c>
      <c r="J72" s="25">
        <f>H72+I72</f>
        <v>160.55999755859375</v>
      </c>
      <c r="K72" s="21"/>
      <c r="L72" s="21"/>
      <c r="M72" s="22" t="s">
        <v>37</v>
      </c>
      <c r="N72" s="25">
        <f>MIN(M72,J72)</f>
        <v>160.55999755859375</v>
      </c>
    </row>
    <row r="73" spans="1:14" ht="38.25">
      <c r="A73" s="22">
        <v>4</v>
      </c>
      <c r="B73" s="24" t="s">
        <v>143</v>
      </c>
      <c r="C73" s="24" t="s">
        <v>144</v>
      </c>
      <c r="D73" s="24" t="s">
        <v>142</v>
      </c>
      <c r="E73" s="24" t="s">
        <v>22</v>
      </c>
      <c r="F73" s="24" t="s">
        <v>42</v>
      </c>
      <c r="G73" s="24" t="s">
        <v>31</v>
      </c>
      <c r="H73" s="25">
        <v>181.4600067138672</v>
      </c>
      <c r="I73" s="21">
        <v>6</v>
      </c>
      <c r="J73" s="25">
        <f>H73+I73</f>
        <v>187.4600067138672</v>
      </c>
      <c r="K73" s="21"/>
      <c r="L73" s="21"/>
      <c r="M73" s="22" t="s">
        <v>37</v>
      </c>
      <c r="N73" s="25">
        <f>MIN(M73,J73)</f>
        <v>187.4600067138672</v>
      </c>
    </row>
    <row r="74" spans="1:14" ht="63.75">
      <c r="A74" s="22">
        <v>5</v>
      </c>
      <c r="B74" s="24" t="s">
        <v>145</v>
      </c>
      <c r="C74" s="24" t="s">
        <v>146</v>
      </c>
      <c r="D74" s="24" t="s">
        <v>147</v>
      </c>
      <c r="E74" s="24" t="s">
        <v>22</v>
      </c>
      <c r="F74" s="24" t="s">
        <v>148</v>
      </c>
      <c r="G74" s="24" t="s">
        <v>69</v>
      </c>
      <c r="H74" s="25">
        <v>188.61000061035156</v>
      </c>
      <c r="I74" s="21">
        <v>0</v>
      </c>
      <c r="J74" s="25">
        <f>H74+I74</f>
        <v>188.61000061035156</v>
      </c>
      <c r="K74" s="25">
        <v>191.47000122070312</v>
      </c>
      <c r="L74" s="21">
        <v>0</v>
      </c>
      <c r="M74" s="25">
        <f>K74+L74</f>
        <v>191.47000122070312</v>
      </c>
      <c r="N74" s="25">
        <f>MIN(M74,J74)</f>
        <v>188.61000061035156</v>
      </c>
    </row>
    <row r="75" spans="1:14" ht="25.5">
      <c r="A75" s="22">
        <v>6</v>
      </c>
      <c r="B75" s="24" t="s">
        <v>149</v>
      </c>
      <c r="C75" s="24" t="s">
        <v>146</v>
      </c>
      <c r="D75" s="24" t="s">
        <v>150</v>
      </c>
      <c r="E75" s="24" t="s">
        <v>22</v>
      </c>
      <c r="F75" s="24" t="s">
        <v>68</v>
      </c>
      <c r="G75" s="24" t="s">
        <v>80</v>
      </c>
      <c r="H75" s="21"/>
      <c r="I75" s="21"/>
      <c r="J75" s="22" t="s">
        <v>37</v>
      </c>
      <c r="K75" s="25">
        <v>193.66000366210938</v>
      </c>
      <c r="L75" s="21">
        <v>8</v>
      </c>
      <c r="M75" s="25">
        <f>K75+L75</f>
        <v>201.66000366210938</v>
      </c>
      <c r="N75" s="25">
        <f>MIN(M75,J75)</f>
        <v>201.66000366210938</v>
      </c>
    </row>
    <row r="77" spans="1:8" ht="18">
      <c r="A77" s="4" t="s">
        <v>151</v>
      </c>
      <c r="B77" s="4"/>
      <c r="C77" s="4"/>
      <c r="D77" s="4"/>
      <c r="E77" s="4"/>
      <c r="F77" s="4"/>
      <c r="G77" s="4"/>
      <c r="H77" s="4"/>
    </row>
    <row r="78" spans="1:14" ht="12.75">
      <c r="A78" s="9" t="s">
        <v>6</v>
      </c>
      <c r="B78" s="9" t="s">
        <v>7</v>
      </c>
      <c r="C78" s="9" t="s">
        <v>8</v>
      </c>
      <c r="D78" s="9" t="s">
        <v>9</v>
      </c>
      <c r="E78" s="9" t="s">
        <v>10</v>
      </c>
      <c r="F78" s="9" t="s">
        <v>11</v>
      </c>
      <c r="G78" s="9" t="s">
        <v>12</v>
      </c>
      <c r="H78" s="12" t="s">
        <v>14</v>
      </c>
      <c r="I78" s="13"/>
      <c r="J78" s="14"/>
      <c r="K78" s="12" t="s">
        <v>18</v>
      </c>
      <c r="L78" s="13"/>
      <c r="M78" s="14"/>
      <c r="N78" s="9" t="s">
        <v>19</v>
      </c>
    </row>
    <row r="79" spans="1:14" ht="12.75">
      <c r="A79" s="11"/>
      <c r="B79" s="11"/>
      <c r="C79" s="11"/>
      <c r="D79" s="11"/>
      <c r="E79" s="11"/>
      <c r="F79" s="11"/>
      <c r="G79" s="11"/>
      <c r="H79" s="15" t="s">
        <v>15</v>
      </c>
      <c r="I79" s="15" t="s">
        <v>16</v>
      </c>
      <c r="J79" s="15" t="s">
        <v>17</v>
      </c>
      <c r="K79" s="15" t="s">
        <v>15</v>
      </c>
      <c r="L79" s="15" t="s">
        <v>16</v>
      </c>
      <c r="M79" s="15" t="s">
        <v>17</v>
      </c>
      <c r="N79" s="11"/>
    </row>
    <row r="80" spans="1:14" ht="25.5">
      <c r="A80" s="17">
        <v>1</v>
      </c>
      <c r="B80" s="18" t="s">
        <v>152</v>
      </c>
      <c r="C80" s="18">
        <v>1985</v>
      </c>
      <c r="D80" s="18" t="s">
        <v>21</v>
      </c>
      <c r="E80" s="19" t="s">
        <v>22</v>
      </c>
      <c r="F80" s="19" t="s">
        <v>118</v>
      </c>
      <c r="G80" s="19" t="s">
        <v>34</v>
      </c>
      <c r="H80" s="20">
        <v>133.55999755859375</v>
      </c>
      <c r="I80" s="16">
        <v>2</v>
      </c>
      <c r="J80" s="20">
        <f>H80+I80</f>
        <v>135.55999755859375</v>
      </c>
      <c r="K80" s="20">
        <v>134.3800048828125</v>
      </c>
      <c r="L80" s="16">
        <v>0</v>
      </c>
      <c r="M80" s="20">
        <f>K80+L80</f>
        <v>134.3800048828125</v>
      </c>
      <c r="N80" s="20">
        <f>MIN(M80,J80)</f>
        <v>134.3800048828125</v>
      </c>
    </row>
    <row r="81" spans="1:14" ht="12.75">
      <c r="A81" s="22">
        <v>2</v>
      </c>
      <c r="B81" s="23" t="s">
        <v>153</v>
      </c>
      <c r="C81" s="23">
        <v>1993</v>
      </c>
      <c r="D81" s="23" t="s">
        <v>26</v>
      </c>
      <c r="E81" s="24" t="s">
        <v>22</v>
      </c>
      <c r="F81" s="24" t="s">
        <v>68</v>
      </c>
      <c r="G81" s="24" t="s">
        <v>154</v>
      </c>
      <c r="H81" s="25">
        <v>143.88999938964844</v>
      </c>
      <c r="I81" s="21">
        <v>4</v>
      </c>
      <c r="J81" s="25">
        <f>H81+I81</f>
        <v>147.88999938964844</v>
      </c>
      <c r="K81" s="25">
        <v>140.9600067138672</v>
      </c>
      <c r="L81" s="21">
        <v>0</v>
      </c>
      <c r="M81" s="25">
        <f>K81+L81</f>
        <v>140.9600067138672</v>
      </c>
      <c r="N81" s="25">
        <f>MIN(M81,J81)</f>
        <v>140.9600067138672</v>
      </c>
    </row>
    <row r="82" spans="1:14" ht="12.75">
      <c r="A82" s="22">
        <v>3</v>
      </c>
      <c r="B82" s="23" t="s">
        <v>155</v>
      </c>
      <c r="C82" s="23">
        <v>1995</v>
      </c>
      <c r="D82" s="23" t="s">
        <v>26</v>
      </c>
      <c r="E82" s="24" t="s">
        <v>22</v>
      </c>
      <c r="F82" s="24" t="s">
        <v>68</v>
      </c>
      <c r="G82" s="24" t="s">
        <v>69</v>
      </c>
      <c r="H82" s="25">
        <v>141.22999572753906</v>
      </c>
      <c r="I82" s="21">
        <v>4</v>
      </c>
      <c r="J82" s="25">
        <f>H82+I82</f>
        <v>145.22999572753906</v>
      </c>
      <c r="K82" s="25">
        <v>140.3300018310547</v>
      </c>
      <c r="L82" s="21">
        <v>2</v>
      </c>
      <c r="M82" s="25">
        <f>K82+L82</f>
        <v>142.3300018310547</v>
      </c>
      <c r="N82" s="25">
        <f>MIN(M82,J82)</f>
        <v>142.3300018310547</v>
      </c>
    </row>
    <row r="83" spans="1:14" ht="12.75">
      <c r="A83" s="22">
        <v>4</v>
      </c>
      <c r="B83" s="23" t="s">
        <v>156</v>
      </c>
      <c r="C83" s="23">
        <v>1974</v>
      </c>
      <c r="D83" s="23" t="s">
        <v>26</v>
      </c>
      <c r="E83" s="24" t="s">
        <v>22</v>
      </c>
      <c r="F83" s="24" t="s">
        <v>53</v>
      </c>
      <c r="G83" s="24" t="s">
        <v>54</v>
      </c>
      <c r="H83" s="25">
        <v>146.13999938964844</v>
      </c>
      <c r="I83" s="21">
        <v>4</v>
      </c>
      <c r="J83" s="25">
        <f>H83+I83</f>
        <v>150.13999938964844</v>
      </c>
      <c r="K83" s="25">
        <v>146.3800048828125</v>
      </c>
      <c r="L83" s="21">
        <v>0</v>
      </c>
      <c r="M83" s="25">
        <f>K83+L83</f>
        <v>146.3800048828125</v>
      </c>
      <c r="N83" s="25">
        <f>MIN(M83,J83)</f>
        <v>146.3800048828125</v>
      </c>
    </row>
    <row r="84" spans="1:14" ht="51">
      <c r="A84" s="22">
        <v>5</v>
      </c>
      <c r="B84" s="23" t="s">
        <v>157</v>
      </c>
      <c r="C84" s="23">
        <v>1997</v>
      </c>
      <c r="D84" s="23">
        <v>1</v>
      </c>
      <c r="E84" s="24" t="s">
        <v>22</v>
      </c>
      <c r="F84" s="24" t="s">
        <v>39</v>
      </c>
      <c r="G84" s="24" t="s">
        <v>40</v>
      </c>
      <c r="H84" s="25">
        <v>146.64999389648438</v>
      </c>
      <c r="I84" s="21">
        <v>2</v>
      </c>
      <c r="J84" s="25">
        <f>H84+I84</f>
        <v>148.64999389648438</v>
      </c>
      <c r="K84" s="25">
        <v>147.69000244140625</v>
      </c>
      <c r="L84" s="21">
        <v>2</v>
      </c>
      <c r="M84" s="25">
        <f>K84+L84</f>
        <v>149.69000244140625</v>
      </c>
      <c r="N84" s="25">
        <f>MIN(M84,J84)</f>
        <v>148.64999389648438</v>
      </c>
    </row>
    <row r="85" spans="1:14" ht="12.75">
      <c r="A85" s="22">
        <v>6</v>
      </c>
      <c r="B85" s="23" t="s">
        <v>158</v>
      </c>
      <c r="C85" s="23">
        <v>1976</v>
      </c>
      <c r="D85" s="23">
        <v>1</v>
      </c>
      <c r="E85" s="24" t="s">
        <v>22</v>
      </c>
      <c r="F85" s="24" t="s">
        <v>64</v>
      </c>
      <c r="G85" s="24" t="s">
        <v>65</v>
      </c>
      <c r="H85" s="25">
        <v>152.1199951171875</v>
      </c>
      <c r="I85" s="21">
        <v>0</v>
      </c>
      <c r="J85" s="25">
        <f>H85+I85</f>
        <v>152.1199951171875</v>
      </c>
      <c r="K85" s="25">
        <v>149.0399932861328</v>
      </c>
      <c r="L85" s="21">
        <v>0</v>
      </c>
      <c r="M85" s="25">
        <f>K85+L85</f>
        <v>149.0399932861328</v>
      </c>
      <c r="N85" s="25">
        <f>MIN(M85,J85)</f>
        <v>149.0399932861328</v>
      </c>
    </row>
    <row r="86" spans="1:14" ht="25.5">
      <c r="A86" s="22">
        <v>7</v>
      </c>
      <c r="B86" s="23" t="s">
        <v>159</v>
      </c>
      <c r="C86" s="23">
        <v>1978</v>
      </c>
      <c r="D86" s="23">
        <v>1</v>
      </c>
      <c r="E86" s="24" t="s">
        <v>22</v>
      </c>
      <c r="F86" s="24" t="s">
        <v>50</v>
      </c>
      <c r="G86" s="24" t="s">
        <v>65</v>
      </c>
      <c r="H86" s="25">
        <v>157.47000122070312</v>
      </c>
      <c r="I86" s="21">
        <v>2</v>
      </c>
      <c r="J86" s="25">
        <f>H86+I86</f>
        <v>159.47000122070312</v>
      </c>
      <c r="K86" s="25">
        <v>146.6199951171875</v>
      </c>
      <c r="L86" s="21">
        <v>4</v>
      </c>
      <c r="M86" s="25">
        <f>K86+L86</f>
        <v>150.6199951171875</v>
      </c>
      <c r="N86" s="25">
        <f>MIN(M86,J86)</f>
        <v>150.6199951171875</v>
      </c>
    </row>
    <row r="87" spans="1:14" ht="25.5">
      <c r="A87" s="22">
        <v>8</v>
      </c>
      <c r="B87" s="23" t="s">
        <v>160</v>
      </c>
      <c r="C87" s="23">
        <v>1978</v>
      </c>
      <c r="D87" s="23">
        <v>1</v>
      </c>
      <c r="E87" s="24" t="s">
        <v>22</v>
      </c>
      <c r="F87" s="24" t="s">
        <v>33</v>
      </c>
      <c r="G87" s="24" t="s">
        <v>95</v>
      </c>
      <c r="H87" s="25">
        <v>150.50999450683594</v>
      </c>
      <c r="I87" s="21">
        <v>2</v>
      </c>
      <c r="J87" s="25">
        <f>H87+I87</f>
        <v>152.50999450683594</v>
      </c>
      <c r="K87" s="25">
        <v>151.72999572753906</v>
      </c>
      <c r="L87" s="21">
        <v>0</v>
      </c>
      <c r="M87" s="25">
        <f>K87+L87</f>
        <v>151.72999572753906</v>
      </c>
      <c r="N87" s="25">
        <f>MIN(M87,J87)</f>
        <v>151.72999572753906</v>
      </c>
    </row>
    <row r="88" spans="1:14" ht="51">
      <c r="A88" s="22">
        <v>9</v>
      </c>
      <c r="B88" s="23" t="s">
        <v>161</v>
      </c>
      <c r="C88" s="23">
        <v>1996</v>
      </c>
      <c r="D88" s="23">
        <v>1</v>
      </c>
      <c r="E88" s="24" t="s">
        <v>22</v>
      </c>
      <c r="F88" s="24" t="s">
        <v>39</v>
      </c>
      <c r="G88" s="24" t="s">
        <v>40</v>
      </c>
      <c r="H88" s="25">
        <v>154.67999267578125</v>
      </c>
      <c r="I88" s="21">
        <v>2</v>
      </c>
      <c r="J88" s="25">
        <f>H88+I88</f>
        <v>156.67999267578125</v>
      </c>
      <c r="K88" s="25">
        <v>153.52999877929688</v>
      </c>
      <c r="L88" s="21">
        <v>0</v>
      </c>
      <c r="M88" s="25">
        <f>K88+L88</f>
        <v>153.52999877929688</v>
      </c>
      <c r="N88" s="25">
        <f>MIN(M88,J88)</f>
        <v>153.52999877929688</v>
      </c>
    </row>
    <row r="89" spans="1:14" ht="25.5">
      <c r="A89" s="22">
        <v>10</v>
      </c>
      <c r="B89" s="23" t="s">
        <v>162</v>
      </c>
      <c r="C89" s="23">
        <v>1997</v>
      </c>
      <c r="D89" s="23">
        <v>2</v>
      </c>
      <c r="E89" s="24" t="s">
        <v>22</v>
      </c>
      <c r="F89" s="24" t="s">
        <v>163</v>
      </c>
      <c r="G89" s="24" t="s">
        <v>69</v>
      </c>
      <c r="H89" s="25">
        <v>153.89999389648438</v>
      </c>
      <c r="I89" s="21">
        <v>0</v>
      </c>
      <c r="J89" s="25">
        <f>H89+I89</f>
        <v>153.89999389648438</v>
      </c>
      <c r="K89" s="25">
        <v>154.27000427246094</v>
      </c>
      <c r="L89" s="21">
        <v>6</v>
      </c>
      <c r="M89" s="25">
        <f>K89+L89</f>
        <v>160.27000427246094</v>
      </c>
      <c r="N89" s="25">
        <f>MIN(M89,J89)</f>
        <v>153.89999389648438</v>
      </c>
    </row>
    <row r="90" spans="1:14" ht="25.5">
      <c r="A90" s="22">
        <v>11</v>
      </c>
      <c r="B90" s="23" t="s">
        <v>164</v>
      </c>
      <c r="C90" s="23">
        <v>1981</v>
      </c>
      <c r="D90" s="23">
        <v>1</v>
      </c>
      <c r="E90" s="24" t="s">
        <v>56</v>
      </c>
      <c r="F90" s="24" t="s">
        <v>88</v>
      </c>
      <c r="G90" s="24" t="s">
        <v>34</v>
      </c>
      <c r="H90" s="25">
        <v>161.5</v>
      </c>
      <c r="I90" s="21">
        <v>0</v>
      </c>
      <c r="J90" s="25">
        <f>H90+I90</f>
        <v>161.5</v>
      </c>
      <c r="K90" s="25">
        <v>155.22000122070312</v>
      </c>
      <c r="L90" s="21">
        <v>2</v>
      </c>
      <c r="M90" s="25">
        <f>K90+L90</f>
        <v>157.22000122070312</v>
      </c>
      <c r="N90" s="25">
        <f>MIN(M90,J90)</f>
        <v>157.22000122070312</v>
      </c>
    </row>
    <row r="91" spans="1:14" ht="12.75">
      <c r="A91" s="22">
        <v>12</v>
      </c>
      <c r="B91" s="23" t="s">
        <v>165</v>
      </c>
      <c r="C91" s="23">
        <v>1997</v>
      </c>
      <c r="D91" s="23">
        <v>3</v>
      </c>
      <c r="E91" s="24" t="s">
        <v>22</v>
      </c>
      <c r="F91" s="24" t="s">
        <v>68</v>
      </c>
      <c r="G91" s="24" t="s">
        <v>166</v>
      </c>
      <c r="H91" s="25">
        <v>164.24000549316406</v>
      </c>
      <c r="I91" s="21">
        <v>50</v>
      </c>
      <c r="J91" s="25">
        <f>H91+I91</f>
        <v>214.24000549316406</v>
      </c>
      <c r="K91" s="25">
        <v>165.77999877929688</v>
      </c>
      <c r="L91" s="21">
        <v>0</v>
      </c>
      <c r="M91" s="25">
        <f>K91+L91</f>
        <v>165.77999877929688</v>
      </c>
      <c r="N91" s="25">
        <f>MIN(M91,J91)</f>
        <v>165.77999877929688</v>
      </c>
    </row>
    <row r="92" spans="1:14" ht="12.75">
      <c r="A92" s="22">
        <v>13</v>
      </c>
      <c r="B92" s="23" t="s">
        <v>167</v>
      </c>
      <c r="C92" s="23">
        <v>1980</v>
      </c>
      <c r="D92" s="23">
        <v>1</v>
      </c>
      <c r="E92" s="24" t="s">
        <v>22</v>
      </c>
      <c r="F92" s="24" t="s">
        <v>53</v>
      </c>
      <c r="G92" s="24" t="s">
        <v>54</v>
      </c>
      <c r="H92" s="25">
        <v>172.0500030517578</v>
      </c>
      <c r="I92" s="21">
        <v>4</v>
      </c>
      <c r="J92" s="25">
        <f>H92+I92</f>
        <v>176.0500030517578</v>
      </c>
      <c r="K92" s="25">
        <v>169.11000061035156</v>
      </c>
      <c r="L92" s="21">
        <v>0</v>
      </c>
      <c r="M92" s="25">
        <f>K92+L92</f>
        <v>169.11000061035156</v>
      </c>
      <c r="N92" s="25">
        <f>MIN(M92,J92)</f>
        <v>169.11000061035156</v>
      </c>
    </row>
    <row r="93" spans="1:14" ht="51">
      <c r="A93" s="22">
        <v>14</v>
      </c>
      <c r="B93" s="23" t="s">
        <v>168</v>
      </c>
      <c r="C93" s="23">
        <v>2001</v>
      </c>
      <c r="D93" s="23" t="s">
        <v>90</v>
      </c>
      <c r="E93" s="24" t="s">
        <v>22</v>
      </c>
      <c r="F93" s="24" t="s">
        <v>169</v>
      </c>
      <c r="G93" s="24" t="s">
        <v>170</v>
      </c>
      <c r="H93" s="25">
        <v>167.75999450683594</v>
      </c>
      <c r="I93" s="21">
        <v>2</v>
      </c>
      <c r="J93" s="25">
        <f>H93+I93</f>
        <v>169.75999450683594</v>
      </c>
      <c r="K93" s="25">
        <v>178.74000549316406</v>
      </c>
      <c r="L93" s="21">
        <v>0</v>
      </c>
      <c r="M93" s="25">
        <f>K93+L93</f>
        <v>178.74000549316406</v>
      </c>
      <c r="N93" s="25">
        <f>MIN(M93,J93)</f>
        <v>169.75999450683594</v>
      </c>
    </row>
    <row r="94" spans="1:14" ht="38.25">
      <c r="A94" s="22">
        <v>15</v>
      </c>
      <c r="B94" s="23" t="s">
        <v>171</v>
      </c>
      <c r="C94" s="23">
        <v>1993</v>
      </c>
      <c r="D94" s="23">
        <v>3</v>
      </c>
      <c r="E94" s="24" t="s">
        <v>22</v>
      </c>
      <c r="F94" s="24" t="s">
        <v>27</v>
      </c>
      <c r="G94" s="24" t="s">
        <v>28</v>
      </c>
      <c r="H94" s="25">
        <v>176.5</v>
      </c>
      <c r="I94" s="21">
        <v>4</v>
      </c>
      <c r="J94" s="25">
        <f>H94+I94</f>
        <v>180.5</v>
      </c>
      <c r="K94" s="25">
        <v>170.39999389648438</v>
      </c>
      <c r="L94" s="21">
        <v>4</v>
      </c>
      <c r="M94" s="25">
        <f>K94+L94</f>
        <v>174.39999389648438</v>
      </c>
      <c r="N94" s="25">
        <f>MIN(M94,J94)</f>
        <v>174.39999389648438</v>
      </c>
    </row>
    <row r="95" spans="1:14" ht="12.75">
      <c r="A95" s="22">
        <v>16</v>
      </c>
      <c r="B95" s="23" t="s">
        <v>172</v>
      </c>
      <c r="C95" s="23">
        <v>1951</v>
      </c>
      <c r="D95" s="23" t="s">
        <v>26</v>
      </c>
      <c r="E95" s="24" t="s">
        <v>22</v>
      </c>
      <c r="F95" s="24" t="s">
        <v>107</v>
      </c>
      <c r="G95" s="24"/>
      <c r="H95" s="25">
        <v>176.75999450683594</v>
      </c>
      <c r="I95" s="21">
        <v>0</v>
      </c>
      <c r="J95" s="25">
        <f>H95+I95</f>
        <v>176.75999450683594</v>
      </c>
      <c r="K95" s="25">
        <v>176.75</v>
      </c>
      <c r="L95" s="21">
        <v>0</v>
      </c>
      <c r="M95" s="25">
        <f>K95+L95</f>
        <v>176.75</v>
      </c>
      <c r="N95" s="25">
        <f>MIN(M95,J95)</f>
        <v>176.75</v>
      </c>
    </row>
    <row r="96" spans="1:14" ht="12.75">
      <c r="A96" s="22">
        <v>17</v>
      </c>
      <c r="B96" s="23" t="s">
        <v>173</v>
      </c>
      <c r="C96" s="23">
        <v>1978</v>
      </c>
      <c r="D96" s="23">
        <v>1</v>
      </c>
      <c r="E96" s="24" t="s">
        <v>22</v>
      </c>
      <c r="F96" s="24" t="s">
        <v>45</v>
      </c>
      <c r="G96" s="24" t="s">
        <v>54</v>
      </c>
      <c r="H96" s="25">
        <v>168.91000366210938</v>
      </c>
      <c r="I96" s="21">
        <v>102</v>
      </c>
      <c r="J96" s="25">
        <f>H96+I96</f>
        <v>270.9100036621094</v>
      </c>
      <c r="K96" s="25">
        <v>177.19000244140625</v>
      </c>
      <c r="L96" s="21">
        <v>0</v>
      </c>
      <c r="M96" s="25">
        <f>K96+L96</f>
        <v>177.19000244140625</v>
      </c>
      <c r="N96" s="25">
        <f>MIN(M96,J96)</f>
        <v>177.19000244140625</v>
      </c>
    </row>
    <row r="97" spans="1:14" ht="38.25">
      <c r="A97" s="22">
        <v>18</v>
      </c>
      <c r="B97" s="23" t="s">
        <v>174</v>
      </c>
      <c r="C97" s="23">
        <v>1996</v>
      </c>
      <c r="D97" s="23">
        <v>3</v>
      </c>
      <c r="E97" s="24" t="s">
        <v>22</v>
      </c>
      <c r="F97" s="24" t="s">
        <v>27</v>
      </c>
      <c r="G97" s="24" t="s">
        <v>28</v>
      </c>
      <c r="H97" s="25">
        <v>181.4600067138672</v>
      </c>
      <c r="I97" s="21">
        <v>2</v>
      </c>
      <c r="J97" s="25">
        <f>H97+I97</f>
        <v>183.4600067138672</v>
      </c>
      <c r="K97" s="25">
        <v>180.0399932861328</v>
      </c>
      <c r="L97" s="21">
        <v>2</v>
      </c>
      <c r="M97" s="25">
        <f>K97+L97</f>
        <v>182.0399932861328</v>
      </c>
      <c r="N97" s="25">
        <f>MIN(M97,J97)</f>
        <v>182.0399932861328</v>
      </c>
    </row>
    <row r="98" spans="1:14" ht="38.25">
      <c r="A98" s="22">
        <v>19</v>
      </c>
      <c r="B98" s="23" t="s">
        <v>175</v>
      </c>
      <c r="C98" s="23">
        <v>1987</v>
      </c>
      <c r="D98" s="23">
        <v>1</v>
      </c>
      <c r="E98" s="24" t="s">
        <v>22</v>
      </c>
      <c r="F98" s="24" t="s">
        <v>176</v>
      </c>
      <c r="G98" s="24" t="s">
        <v>177</v>
      </c>
      <c r="H98" s="25">
        <v>180.25999450683594</v>
      </c>
      <c r="I98" s="21">
        <v>2</v>
      </c>
      <c r="J98" s="25">
        <f>H98+I98</f>
        <v>182.25999450683594</v>
      </c>
      <c r="K98" s="25">
        <v>177.22000122070312</v>
      </c>
      <c r="L98" s="21">
        <v>6</v>
      </c>
      <c r="M98" s="25">
        <f>K98+L98</f>
        <v>183.22000122070312</v>
      </c>
      <c r="N98" s="25">
        <f>MIN(M98,J98)</f>
        <v>182.25999450683594</v>
      </c>
    </row>
    <row r="99" spans="1:14" ht="25.5">
      <c r="A99" s="22">
        <v>20</v>
      </c>
      <c r="B99" s="23" t="s">
        <v>178</v>
      </c>
      <c r="C99" s="23">
        <v>1995</v>
      </c>
      <c r="D99" s="23">
        <v>2</v>
      </c>
      <c r="E99" s="24" t="s">
        <v>22</v>
      </c>
      <c r="F99" s="24" t="s">
        <v>163</v>
      </c>
      <c r="G99" s="24" t="s">
        <v>69</v>
      </c>
      <c r="H99" s="25">
        <v>186.50999450683594</v>
      </c>
      <c r="I99" s="21">
        <v>0</v>
      </c>
      <c r="J99" s="25">
        <f>H99+I99</f>
        <v>186.50999450683594</v>
      </c>
      <c r="K99" s="25">
        <v>184.9199981689453</v>
      </c>
      <c r="L99" s="21">
        <v>0</v>
      </c>
      <c r="M99" s="25">
        <f>K99+L99</f>
        <v>184.9199981689453</v>
      </c>
      <c r="N99" s="25">
        <f>MIN(M99,J99)</f>
        <v>184.9199981689453</v>
      </c>
    </row>
    <row r="100" spans="1:14" ht="63.75">
      <c r="A100" s="22">
        <v>21</v>
      </c>
      <c r="B100" s="23" t="s">
        <v>179</v>
      </c>
      <c r="C100" s="23">
        <v>1997</v>
      </c>
      <c r="D100" s="23">
        <v>2</v>
      </c>
      <c r="E100" s="24" t="s">
        <v>22</v>
      </c>
      <c r="F100" s="24" t="s">
        <v>180</v>
      </c>
      <c r="G100" s="24" t="s">
        <v>181</v>
      </c>
      <c r="H100" s="25">
        <v>182.08999633789062</v>
      </c>
      <c r="I100" s="21">
        <v>4</v>
      </c>
      <c r="J100" s="25">
        <f>H100+I100</f>
        <v>186.08999633789062</v>
      </c>
      <c r="K100" s="25">
        <v>187.44000244140625</v>
      </c>
      <c r="L100" s="21">
        <v>4</v>
      </c>
      <c r="M100" s="25">
        <f>K100+L100</f>
        <v>191.44000244140625</v>
      </c>
      <c r="N100" s="25">
        <f>MIN(M100,J100)</f>
        <v>186.08999633789062</v>
      </c>
    </row>
    <row r="101" spans="1:14" ht="12.75">
      <c r="A101" s="22">
        <v>22</v>
      </c>
      <c r="B101" s="23" t="s">
        <v>182</v>
      </c>
      <c r="C101" s="23">
        <v>1978</v>
      </c>
      <c r="D101" s="23" t="s">
        <v>86</v>
      </c>
      <c r="E101" s="24" t="s">
        <v>22</v>
      </c>
      <c r="F101" s="24" t="s">
        <v>183</v>
      </c>
      <c r="G101" s="24" t="s">
        <v>54</v>
      </c>
      <c r="H101" s="25">
        <v>189.14999389648438</v>
      </c>
      <c r="I101" s="21">
        <v>4</v>
      </c>
      <c r="J101" s="25">
        <f>H101+I101</f>
        <v>193.14999389648438</v>
      </c>
      <c r="K101" s="25">
        <v>189.42999267578125</v>
      </c>
      <c r="L101" s="21">
        <v>2</v>
      </c>
      <c r="M101" s="25">
        <f>K101+L101</f>
        <v>191.42999267578125</v>
      </c>
      <c r="N101" s="25">
        <f>MIN(M101,J101)</f>
        <v>191.42999267578125</v>
      </c>
    </row>
    <row r="102" spans="1:14" ht="12.75">
      <c r="A102" s="22">
        <v>23</v>
      </c>
      <c r="B102" s="23" t="s">
        <v>184</v>
      </c>
      <c r="C102" s="23">
        <v>1987</v>
      </c>
      <c r="D102" s="23" t="s">
        <v>86</v>
      </c>
      <c r="E102" s="24" t="s">
        <v>22</v>
      </c>
      <c r="F102" s="24" t="s">
        <v>45</v>
      </c>
      <c r="G102" s="24" t="s">
        <v>99</v>
      </c>
      <c r="H102" s="25">
        <v>193.9499969482422</v>
      </c>
      <c r="I102" s="21">
        <v>2</v>
      </c>
      <c r="J102" s="25">
        <f>H102+I102</f>
        <v>195.9499969482422</v>
      </c>
      <c r="K102" s="25">
        <v>190.9199981689453</v>
      </c>
      <c r="L102" s="21">
        <v>4</v>
      </c>
      <c r="M102" s="25">
        <f>K102+L102</f>
        <v>194.9199981689453</v>
      </c>
      <c r="N102" s="25">
        <f>MIN(M102,J102)</f>
        <v>194.9199981689453</v>
      </c>
    </row>
    <row r="103" spans="1:14" ht="12.75">
      <c r="A103" s="22">
        <v>24</v>
      </c>
      <c r="B103" s="23" t="s">
        <v>185</v>
      </c>
      <c r="C103" s="23">
        <v>1951</v>
      </c>
      <c r="D103" s="23" t="s">
        <v>21</v>
      </c>
      <c r="E103" s="24" t="s">
        <v>22</v>
      </c>
      <c r="F103" s="24" t="s">
        <v>79</v>
      </c>
      <c r="G103" s="24"/>
      <c r="H103" s="25">
        <v>197.22000122070312</v>
      </c>
      <c r="I103" s="21">
        <v>0</v>
      </c>
      <c r="J103" s="25">
        <f>H103+I103</f>
        <v>197.22000122070312</v>
      </c>
      <c r="K103" s="25">
        <v>198.02000427246094</v>
      </c>
      <c r="L103" s="21">
        <v>0</v>
      </c>
      <c r="M103" s="25">
        <f>K103+L103</f>
        <v>198.02000427246094</v>
      </c>
      <c r="N103" s="25">
        <f>MIN(M103,J103)</f>
        <v>197.22000122070312</v>
      </c>
    </row>
    <row r="104" spans="1:14" ht="25.5">
      <c r="A104" s="22">
        <v>25</v>
      </c>
      <c r="B104" s="23" t="s">
        <v>186</v>
      </c>
      <c r="C104" s="23">
        <v>1997</v>
      </c>
      <c r="D104" s="23" t="s">
        <v>90</v>
      </c>
      <c r="E104" s="24" t="s">
        <v>22</v>
      </c>
      <c r="F104" s="24" t="s">
        <v>163</v>
      </c>
      <c r="G104" s="24" t="s">
        <v>69</v>
      </c>
      <c r="H104" s="25">
        <v>201.52999877929688</v>
      </c>
      <c r="I104" s="21">
        <v>6</v>
      </c>
      <c r="J104" s="25">
        <f>H104+I104</f>
        <v>207.52999877929688</v>
      </c>
      <c r="K104" s="25">
        <v>198.82000732421875</v>
      </c>
      <c r="L104" s="21">
        <v>2</v>
      </c>
      <c r="M104" s="25">
        <f>K104+L104</f>
        <v>200.82000732421875</v>
      </c>
      <c r="N104" s="25">
        <f>MIN(M104,J104)</f>
        <v>200.82000732421875</v>
      </c>
    </row>
    <row r="105" spans="1:14" ht="25.5">
      <c r="A105" s="22">
        <v>26</v>
      </c>
      <c r="B105" s="23" t="s">
        <v>187</v>
      </c>
      <c r="C105" s="23">
        <v>2000</v>
      </c>
      <c r="D105" s="23" t="s">
        <v>90</v>
      </c>
      <c r="E105" s="24" t="s">
        <v>22</v>
      </c>
      <c r="F105" s="24" t="s">
        <v>121</v>
      </c>
      <c r="G105" s="24" t="s">
        <v>69</v>
      </c>
      <c r="H105" s="25">
        <v>213.24000549316406</v>
      </c>
      <c r="I105" s="21">
        <v>6</v>
      </c>
      <c r="J105" s="25">
        <f>H105+I105</f>
        <v>219.24000549316406</v>
      </c>
      <c r="K105" s="25">
        <v>228.3699951171875</v>
      </c>
      <c r="L105" s="21">
        <v>2</v>
      </c>
      <c r="M105" s="25">
        <f>K105+L105</f>
        <v>230.3699951171875</v>
      </c>
      <c r="N105" s="25">
        <f>MIN(M105,J105)</f>
        <v>219.24000549316406</v>
      </c>
    </row>
    <row r="106" spans="1:14" ht="38.25">
      <c r="A106" s="22">
        <v>27</v>
      </c>
      <c r="B106" s="23" t="s">
        <v>188</v>
      </c>
      <c r="C106" s="23">
        <v>1999</v>
      </c>
      <c r="D106" s="23" t="s">
        <v>86</v>
      </c>
      <c r="E106" s="24" t="s">
        <v>22</v>
      </c>
      <c r="F106" s="24" t="s">
        <v>27</v>
      </c>
      <c r="G106" s="24"/>
      <c r="H106" s="21"/>
      <c r="I106" s="21"/>
      <c r="J106" s="22" t="s">
        <v>189</v>
      </c>
      <c r="K106" s="25">
        <v>235.72000122070312</v>
      </c>
      <c r="L106" s="21">
        <v>64</v>
      </c>
      <c r="M106" s="25">
        <f>K106+L106</f>
        <v>299.7200012207031</v>
      </c>
      <c r="N106" s="25">
        <f>MIN(M106,J106)</f>
        <v>299.7200012207031</v>
      </c>
    </row>
    <row r="107" spans="1:14" ht="38.25">
      <c r="A107" s="22">
        <v>28</v>
      </c>
      <c r="B107" s="23" t="s">
        <v>190</v>
      </c>
      <c r="C107" s="23">
        <v>1998</v>
      </c>
      <c r="D107" s="23" t="s">
        <v>86</v>
      </c>
      <c r="E107" s="24" t="s">
        <v>22</v>
      </c>
      <c r="F107" s="24" t="s">
        <v>27</v>
      </c>
      <c r="G107" s="24"/>
      <c r="H107" s="25">
        <v>337.2099914550781</v>
      </c>
      <c r="I107" s="21">
        <v>54</v>
      </c>
      <c r="J107" s="25">
        <f>H107+I107</f>
        <v>391.2099914550781</v>
      </c>
      <c r="K107" s="25">
        <v>306.6000061035156</v>
      </c>
      <c r="L107" s="21">
        <v>60</v>
      </c>
      <c r="M107" s="25">
        <f>K107+L107</f>
        <v>366.6000061035156</v>
      </c>
      <c r="N107" s="25">
        <f>MIN(M107,J107)</f>
        <v>366.6000061035156</v>
      </c>
    </row>
    <row r="108" spans="1:14" ht="25.5">
      <c r="A108" s="22"/>
      <c r="B108" s="23" t="s">
        <v>191</v>
      </c>
      <c r="C108" s="23">
        <v>1987</v>
      </c>
      <c r="D108" s="23" t="s">
        <v>26</v>
      </c>
      <c r="E108" s="24" t="s">
        <v>22</v>
      </c>
      <c r="F108" s="24" t="s">
        <v>136</v>
      </c>
      <c r="G108" s="24" t="s">
        <v>36</v>
      </c>
      <c r="H108" s="21"/>
      <c r="I108" s="21"/>
      <c r="J108" s="22" t="s">
        <v>37</v>
      </c>
      <c r="K108" s="21"/>
      <c r="L108" s="21"/>
      <c r="M108" s="22" t="s">
        <v>37</v>
      </c>
      <c r="N108" s="21"/>
    </row>
    <row r="109" spans="1:14" ht="12.75">
      <c r="A109" s="22"/>
      <c r="B109" s="23" t="s">
        <v>192</v>
      </c>
      <c r="C109" s="23">
        <v>1987</v>
      </c>
      <c r="D109" s="23">
        <v>3</v>
      </c>
      <c r="E109" s="24" t="s">
        <v>22</v>
      </c>
      <c r="F109" s="24" t="s">
        <v>84</v>
      </c>
      <c r="G109" s="24"/>
      <c r="H109" s="21"/>
      <c r="I109" s="21"/>
      <c r="J109" s="22" t="s">
        <v>37</v>
      </c>
      <c r="K109" s="21"/>
      <c r="L109" s="21"/>
      <c r="M109" s="22" t="s">
        <v>37</v>
      </c>
      <c r="N109" s="21"/>
    </row>
    <row r="111" spans="1:8" ht="18">
      <c r="A111" s="4" t="s">
        <v>193</v>
      </c>
      <c r="B111" s="4"/>
      <c r="C111" s="4"/>
      <c r="D111" s="4"/>
      <c r="E111" s="4"/>
      <c r="F111" s="4"/>
      <c r="G111" s="4"/>
      <c r="H111" s="4"/>
    </row>
    <row r="112" spans="1:14" ht="12.75">
      <c r="A112" s="9" t="s">
        <v>6</v>
      </c>
      <c r="B112" s="9" t="s">
        <v>7</v>
      </c>
      <c r="C112" s="9" t="s">
        <v>8</v>
      </c>
      <c r="D112" s="9" t="s">
        <v>9</v>
      </c>
      <c r="E112" s="9" t="s">
        <v>10</v>
      </c>
      <c r="F112" s="9" t="s">
        <v>11</v>
      </c>
      <c r="G112" s="9" t="s">
        <v>12</v>
      </c>
      <c r="H112" s="12" t="s">
        <v>14</v>
      </c>
      <c r="I112" s="13"/>
      <c r="J112" s="14"/>
      <c r="K112" s="12" t="s">
        <v>18</v>
      </c>
      <c r="L112" s="13"/>
      <c r="M112" s="14"/>
      <c r="N112" s="9" t="s">
        <v>19</v>
      </c>
    </row>
    <row r="113" spans="1:14" ht="12.75">
      <c r="A113" s="11"/>
      <c r="B113" s="11"/>
      <c r="C113" s="11"/>
      <c r="D113" s="11"/>
      <c r="E113" s="11"/>
      <c r="F113" s="11"/>
      <c r="G113" s="11"/>
      <c r="H113" s="15" t="s">
        <v>15</v>
      </c>
      <c r="I113" s="15" t="s">
        <v>16</v>
      </c>
      <c r="J113" s="15" t="s">
        <v>17</v>
      </c>
      <c r="K113" s="15" t="s">
        <v>15</v>
      </c>
      <c r="L113" s="15" t="s">
        <v>16</v>
      </c>
      <c r="M113" s="15" t="s">
        <v>17</v>
      </c>
      <c r="N113" s="11"/>
    </row>
    <row r="114" spans="1:14" ht="25.5">
      <c r="A114" s="17">
        <v>1</v>
      </c>
      <c r="B114" s="18" t="s">
        <v>194</v>
      </c>
      <c r="C114" s="18">
        <v>1989</v>
      </c>
      <c r="D114" s="18" t="s">
        <v>21</v>
      </c>
      <c r="E114" s="19" t="s">
        <v>22</v>
      </c>
      <c r="F114" s="19" t="s">
        <v>136</v>
      </c>
      <c r="G114" s="19" t="s">
        <v>24</v>
      </c>
      <c r="H114" s="20">
        <v>124.4000015258789</v>
      </c>
      <c r="I114" s="16">
        <v>54</v>
      </c>
      <c r="J114" s="20">
        <f>H114+I114</f>
        <v>178.4000015258789</v>
      </c>
      <c r="K114" s="20">
        <v>124.73999786376953</v>
      </c>
      <c r="L114" s="16">
        <v>0</v>
      </c>
      <c r="M114" s="20">
        <f>K114+L114</f>
        <v>124.73999786376953</v>
      </c>
      <c r="N114" s="20">
        <f>MIN(M114,J114)</f>
        <v>124.73999786376953</v>
      </c>
    </row>
    <row r="115" spans="1:14" ht="25.5">
      <c r="A115" s="22">
        <v>2</v>
      </c>
      <c r="B115" s="23" t="s">
        <v>195</v>
      </c>
      <c r="C115" s="23">
        <v>1993</v>
      </c>
      <c r="D115" s="23" t="s">
        <v>26</v>
      </c>
      <c r="E115" s="24" t="s">
        <v>22</v>
      </c>
      <c r="F115" s="24" t="s">
        <v>68</v>
      </c>
      <c r="G115" s="24" t="s">
        <v>196</v>
      </c>
      <c r="H115" s="25">
        <v>136.22999572753906</v>
      </c>
      <c r="I115" s="21">
        <v>0</v>
      </c>
      <c r="J115" s="25">
        <f>H115+I115</f>
        <v>136.22999572753906</v>
      </c>
      <c r="K115" s="25">
        <v>128.10000610351562</v>
      </c>
      <c r="L115" s="21">
        <v>0</v>
      </c>
      <c r="M115" s="25">
        <f>K115+L115</f>
        <v>128.10000610351562</v>
      </c>
      <c r="N115" s="25">
        <f>MIN(M115,J115)</f>
        <v>128.10000610351562</v>
      </c>
    </row>
    <row r="116" spans="1:14" ht="12.75">
      <c r="A116" s="22">
        <v>3</v>
      </c>
      <c r="B116" s="23" t="s">
        <v>197</v>
      </c>
      <c r="C116" s="23">
        <v>1995</v>
      </c>
      <c r="D116" s="23" t="s">
        <v>26</v>
      </c>
      <c r="E116" s="24" t="s">
        <v>22</v>
      </c>
      <c r="F116" s="24" t="s">
        <v>68</v>
      </c>
      <c r="G116" s="24" t="s">
        <v>80</v>
      </c>
      <c r="H116" s="25">
        <v>131.97000122070312</v>
      </c>
      <c r="I116" s="21">
        <v>2</v>
      </c>
      <c r="J116" s="25">
        <f>H116+I116</f>
        <v>133.97000122070312</v>
      </c>
      <c r="K116" s="25">
        <v>131.0399932861328</v>
      </c>
      <c r="L116" s="21">
        <v>0</v>
      </c>
      <c r="M116" s="25">
        <f>K116+L116</f>
        <v>131.0399932861328</v>
      </c>
      <c r="N116" s="25">
        <f>MIN(M116,J116)</f>
        <v>131.0399932861328</v>
      </c>
    </row>
    <row r="117" spans="1:14" ht="25.5">
      <c r="A117" s="22">
        <v>4</v>
      </c>
      <c r="B117" s="23" t="s">
        <v>198</v>
      </c>
      <c r="C117" s="23">
        <v>1991</v>
      </c>
      <c r="D117" s="23" t="s">
        <v>26</v>
      </c>
      <c r="E117" s="24" t="s">
        <v>22</v>
      </c>
      <c r="F117" s="24" t="s">
        <v>68</v>
      </c>
      <c r="G117" s="24" t="s">
        <v>199</v>
      </c>
      <c r="H117" s="25">
        <v>138.75</v>
      </c>
      <c r="I117" s="21">
        <v>2</v>
      </c>
      <c r="J117" s="25">
        <f>H117+I117</f>
        <v>140.75</v>
      </c>
      <c r="K117" s="21"/>
      <c r="L117" s="21"/>
      <c r="M117" s="22" t="s">
        <v>37</v>
      </c>
      <c r="N117" s="25">
        <f>MIN(M117,J117)</f>
        <v>140.75</v>
      </c>
    </row>
    <row r="118" spans="1:14" ht="25.5">
      <c r="A118" s="22">
        <v>5</v>
      </c>
      <c r="B118" s="23" t="s">
        <v>200</v>
      </c>
      <c r="C118" s="23">
        <v>1995</v>
      </c>
      <c r="D118" s="23" t="s">
        <v>26</v>
      </c>
      <c r="E118" s="24" t="s">
        <v>22</v>
      </c>
      <c r="F118" s="24" t="s">
        <v>68</v>
      </c>
      <c r="G118" s="24" t="s">
        <v>139</v>
      </c>
      <c r="H118" s="25">
        <v>140.25</v>
      </c>
      <c r="I118" s="21">
        <v>4</v>
      </c>
      <c r="J118" s="25">
        <f>H118+I118</f>
        <v>144.25</v>
      </c>
      <c r="K118" s="21"/>
      <c r="L118" s="21"/>
      <c r="M118" s="22" t="s">
        <v>37</v>
      </c>
      <c r="N118" s="25">
        <f>MIN(M118,J118)</f>
        <v>144.25</v>
      </c>
    </row>
    <row r="119" spans="1:14" ht="12.75">
      <c r="A119" s="22">
        <v>6</v>
      </c>
      <c r="B119" s="23" t="s">
        <v>201</v>
      </c>
      <c r="C119" s="23">
        <v>1994</v>
      </c>
      <c r="D119" s="23" t="s">
        <v>26</v>
      </c>
      <c r="E119" s="24" t="s">
        <v>22</v>
      </c>
      <c r="F119" s="24" t="s">
        <v>68</v>
      </c>
      <c r="G119" s="24" t="s">
        <v>108</v>
      </c>
      <c r="H119" s="25">
        <v>144.60000610351562</v>
      </c>
      <c r="I119" s="21">
        <v>0</v>
      </c>
      <c r="J119" s="25">
        <f>H119+I119</f>
        <v>144.60000610351562</v>
      </c>
      <c r="K119" s="25">
        <v>145.85000610351562</v>
      </c>
      <c r="L119" s="21">
        <v>0</v>
      </c>
      <c r="M119" s="25">
        <f>K119+L119</f>
        <v>145.85000610351562</v>
      </c>
      <c r="N119" s="25">
        <f>MIN(M119,J119)</f>
        <v>144.60000610351562</v>
      </c>
    </row>
    <row r="120" spans="1:14" ht="12.75">
      <c r="A120" s="22">
        <v>7</v>
      </c>
      <c r="B120" s="23" t="s">
        <v>202</v>
      </c>
      <c r="C120" s="23">
        <v>1956</v>
      </c>
      <c r="D120" s="23" t="s">
        <v>26</v>
      </c>
      <c r="E120" s="24" t="s">
        <v>22</v>
      </c>
      <c r="F120" s="24" t="s">
        <v>203</v>
      </c>
      <c r="G120" s="24" t="s">
        <v>108</v>
      </c>
      <c r="H120" s="25">
        <v>168.5399932861328</v>
      </c>
      <c r="I120" s="21">
        <v>54</v>
      </c>
      <c r="J120" s="25">
        <f>H120+I120</f>
        <v>222.5399932861328</v>
      </c>
      <c r="K120" s="25">
        <v>164.16000366210938</v>
      </c>
      <c r="L120" s="21">
        <v>2</v>
      </c>
      <c r="M120" s="25">
        <f>K120+L120</f>
        <v>166.16000366210938</v>
      </c>
      <c r="N120" s="25">
        <f>MIN(M120,J120)</f>
        <v>166.16000366210938</v>
      </c>
    </row>
    <row r="121" spans="1:14" ht="12.75">
      <c r="A121" s="22">
        <v>8</v>
      </c>
      <c r="B121" s="23" t="s">
        <v>204</v>
      </c>
      <c r="C121" s="23">
        <v>1994</v>
      </c>
      <c r="D121" s="23" t="s">
        <v>26</v>
      </c>
      <c r="E121" s="24" t="s">
        <v>22</v>
      </c>
      <c r="F121" s="24" t="s">
        <v>68</v>
      </c>
      <c r="G121" s="24" t="s">
        <v>108</v>
      </c>
      <c r="H121" s="21"/>
      <c r="I121" s="21"/>
      <c r="J121" s="22" t="s">
        <v>37</v>
      </c>
      <c r="K121" s="25">
        <v>164.07000732421875</v>
      </c>
      <c r="L121" s="21">
        <v>4</v>
      </c>
      <c r="M121" s="25">
        <f>K121+L121</f>
        <v>168.07000732421875</v>
      </c>
      <c r="N121" s="25">
        <f>MIN(M121,J121)</f>
        <v>168.07000732421875</v>
      </c>
    </row>
    <row r="122" spans="1:14" ht="12.75">
      <c r="A122" s="22">
        <v>9</v>
      </c>
      <c r="B122" s="23" t="s">
        <v>205</v>
      </c>
      <c r="C122" s="23">
        <v>1963</v>
      </c>
      <c r="D122" s="23">
        <v>3</v>
      </c>
      <c r="E122" s="24" t="s">
        <v>22</v>
      </c>
      <c r="F122" s="24" t="s">
        <v>84</v>
      </c>
      <c r="G122" s="24" t="s">
        <v>34</v>
      </c>
      <c r="H122" s="25">
        <v>172.00999450683594</v>
      </c>
      <c r="I122" s="21">
        <v>2</v>
      </c>
      <c r="J122" s="25">
        <f>H122+I122</f>
        <v>174.00999450683594</v>
      </c>
      <c r="K122" s="25">
        <v>166.17999267578125</v>
      </c>
      <c r="L122" s="21">
        <v>2</v>
      </c>
      <c r="M122" s="25">
        <f>K122+L122</f>
        <v>168.17999267578125</v>
      </c>
      <c r="N122" s="25">
        <f>MIN(M122,J122)</f>
        <v>168.17999267578125</v>
      </c>
    </row>
    <row r="123" spans="1:14" ht="12.75">
      <c r="A123" s="22">
        <v>10</v>
      </c>
      <c r="B123" s="23" t="s">
        <v>206</v>
      </c>
      <c r="C123" s="23">
        <v>1997</v>
      </c>
      <c r="D123" s="23">
        <v>2</v>
      </c>
      <c r="E123" s="24" t="s">
        <v>22</v>
      </c>
      <c r="F123" s="24" t="s">
        <v>68</v>
      </c>
      <c r="G123" s="24" t="s">
        <v>80</v>
      </c>
      <c r="H123" s="25">
        <v>167.86000061035156</v>
      </c>
      <c r="I123" s="21">
        <v>4</v>
      </c>
      <c r="J123" s="25">
        <f>H123+I123</f>
        <v>171.86000061035156</v>
      </c>
      <c r="K123" s="21"/>
      <c r="L123" s="21"/>
      <c r="M123" s="22" t="s">
        <v>37</v>
      </c>
      <c r="N123" s="25">
        <f>MIN(M123,J123)</f>
        <v>171.86000061035156</v>
      </c>
    </row>
    <row r="125" spans="1:8" ht="18">
      <c r="A125" s="4" t="s">
        <v>207</v>
      </c>
      <c r="B125" s="4"/>
      <c r="C125" s="4"/>
      <c r="D125" s="4"/>
      <c r="E125" s="4"/>
      <c r="F125" s="4"/>
      <c r="G125" s="4"/>
      <c r="H125" s="4"/>
    </row>
    <row r="126" spans="1:14" ht="12.75">
      <c r="A126" s="9" t="s">
        <v>6</v>
      </c>
      <c r="B126" s="9" t="s">
        <v>7</v>
      </c>
      <c r="C126" s="9" t="s">
        <v>8</v>
      </c>
      <c r="D126" s="9" t="s">
        <v>9</v>
      </c>
      <c r="E126" s="9" t="s">
        <v>10</v>
      </c>
      <c r="F126" s="9" t="s">
        <v>11</v>
      </c>
      <c r="G126" s="9" t="s">
        <v>12</v>
      </c>
      <c r="H126" s="12" t="s">
        <v>14</v>
      </c>
      <c r="I126" s="13"/>
      <c r="J126" s="14"/>
      <c r="K126" s="12" t="s">
        <v>18</v>
      </c>
      <c r="L126" s="13"/>
      <c r="M126" s="14"/>
      <c r="N126" s="9" t="s">
        <v>19</v>
      </c>
    </row>
    <row r="127" spans="1:14" ht="12.75">
      <c r="A127" s="11"/>
      <c r="B127" s="11"/>
      <c r="C127" s="11"/>
      <c r="D127" s="11"/>
      <c r="E127" s="11"/>
      <c r="F127" s="11"/>
      <c r="G127" s="11"/>
      <c r="H127" s="15" t="s">
        <v>15</v>
      </c>
      <c r="I127" s="15" t="s">
        <v>16</v>
      </c>
      <c r="J127" s="15" t="s">
        <v>17</v>
      </c>
      <c r="K127" s="15" t="s">
        <v>15</v>
      </c>
      <c r="L127" s="15" t="s">
        <v>16</v>
      </c>
      <c r="M127" s="15" t="s">
        <v>17</v>
      </c>
      <c r="N127" s="11"/>
    </row>
    <row r="128" spans="1:14" ht="12.75">
      <c r="A128" s="17">
        <v>1</v>
      </c>
      <c r="B128" s="18" t="s">
        <v>208</v>
      </c>
      <c r="C128" s="18">
        <v>1997</v>
      </c>
      <c r="D128" s="18">
        <v>2</v>
      </c>
      <c r="E128" s="19" t="s">
        <v>22</v>
      </c>
      <c r="F128" s="19" t="s">
        <v>68</v>
      </c>
      <c r="G128" s="19" t="s">
        <v>80</v>
      </c>
      <c r="H128" s="20">
        <v>184.8699951171875</v>
      </c>
      <c r="I128" s="16">
        <v>0</v>
      </c>
      <c r="J128" s="20">
        <f>H128+I128</f>
        <v>184.8699951171875</v>
      </c>
      <c r="K128" s="20">
        <v>180.7899932861328</v>
      </c>
      <c r="L128" s="16">
        <v>0</v>
      </c>
      <c r="M128" s="20">
        <f>K128+L128</f>
        <v>180.7899932861328</v>
      </c>
      <c r="N128" s="20">
        <f>MIN(M128,J128)</f>
        <v>180.7899932861328</v>
      </c>
    </row>
    <row r="129" spans="1:14" ht="25.5">
      <c r="A129" s="22">
        <v>2</v>
      </c>
      <c r="B129" s="23" t="s">
        <v>209</v>
      </c>
      <c r="C129" s="23">
        <v>1973</v>
      </c>
      <c r="D129" s="23">
        <v>2</v>
      </c>
      <c r="E129" s="24" t="s">
        <v>22</v>
      </c>
      <c r="F129" s="24" t="s">
        <v>33</v>
      </c>
      <c r="G129" s="24" t="s">
        <v>34</v>
      </c>
      <c r="H129" s="25">
        <v>205.1999969482422</v>
      </c>
      <c r="I129" s="21">
        <v>12</v>
      </c>
      <c r="J129" s="25">
        <f>H129+I129</f>
        <v>217.1999969482422</v>
      </c>
      <c r="K129" s="25">
        <v>194.1199951171875</v>
      </c>
      <c r="L129" s="21">
        <v>2</v>
      </c>
      <c r="M129" s="25">
        <f>K129+L129</f>
        <v>196.1199951171875</v>
      </c>
      <c r="N129" s="25">
        <f>MIN(M129,J129)</f>
        <v>196.1199951171875</v>
      </c>
    </row>
    <row r="130" spans="1:14" ht="25.5">
      <c r="A130" s="22"/>
      <c r="B130" s="23" t="s">
        <v>191</v>
      </c>
      <c r="C130" s="23">
        <v>1987</v>
      </c>
      <c r="D130" s="23" t="s">
        <v>26</v>
      </c>
      <c r="E130" s="24" t="s">
        <v>22</v>
      </c>
      <c r="F130" s="24" t="s">
        <v>136</v>
      </c>
      <c r="G130" s="24" t="s">
        <v>36</v>
      </c>
      <c r="H130" s="21"/>
      <c r="I130" s="21"/>
      <c r="J130" s="22" t="s">
        <v>37</v>
      </c>
      <c r="K130" s="21"/>
      <c r="L130" s="21"/>
      <c r="M130" s="22" t="s">
        <v>37</v>
      </c>
      <c r="N130" s="21"/>
    </row>
  </sheetData>
  <mergeCells count="61">
    <mergeCell ref="A125:H125"/>
    <mergeCell ref="H126:J126"/>
    <mergeCell ref="K126:M126"/>
    <mergeCell ref="N126:N127"/>
    <mergeCell ref="H112:J112"/>
    <mergeCell ref="K112:M112"/>
    <mergeCell ref="N112:N113"/>
    <mergeCell ref="A126:A127"/>
    <mergeCell ref="B126:B127"/>
    <mergeCell ref="C126:C127"/>
    <mergeCell ref="D126:D127"/>
    <mergeCell ref="E126:E127"/>
    <mergeCell ref="F126:F127"/>
    <mergeCell ref="G126:G127"/>
    <mergeCell ref="K78:M78"/>
    <mergeCell ref="N78:N79"/>
    <mergeCell ref="A112:A113"/>
    <mergeCell ref="B112:B113"/>
    <mergeCell ref="C112:C113"/>
    <mergeCell ref="D112:D113"/>
    <mergeCell ref="E112:E113"/>
    <mergeCell ref="F112:F113"/>
    <mergeCell ref="G112:G113"/>
    <mergeCell ref="A111:H111"/>
    <mergeCell ref="E78:E79"/>
    <mergeCell ref="F78:F79"/>
    <mergeCell ref="G78:G79"/>
    <mergeCell ref="A77:H77"/>
    <mergeCell ref="H78:J78"/>
    <mergeCell ref="A78:A79"/>
    <mergeCell ref="B78:B79"/>
    <mergeCell ref="C78:C79"/>
    <mergeCell ref="D78:D79"/>
    <mergeCell ref="A67:H67"/>
    <mergeCell ref="H68:J68"/>
    <mergeCell ref="K68:M68"/>
    <mergeCell ref="N68:N69"/>
    <mergeCell ref="H8:J8"/>
    <mergeCell ref="K8:M8"/>
    <mergeCell ref="N8:N9"/>
    <mergeCell ref="A68:A69"/>
    <mergeCell ref="B68:B69"/>
    <mergeCell ref="C68:C69"/>
    <mergeCell ref="D68:D69"/>
    <mergeCell ref="E68:E69"/>
    <mergeCell ref="F68:F69"/>
    <mergeCell ref="G68:G69"/>
    <mergeCell ref="A4:N4"/>
    <mergeCell ref="A5:N5"/>
    <mergeCell ref="A8:A9"/>
    <mergeCell ref="B8:B9"/>
    <mergeCell ref="C8:C9"/>
    <mergeCell ref="D8:D9"/>
    <mergeCell ref="E8:E9"/>
    <mergeCell ref="F8:F9"/>
    <mergeCell ref="G8:G9"/>
    <mergeCell ref="A7:H7"/>
    <mergeCell ref="A1:N1"/>
    <mergeCell ref="A2:N2"/>
    <mergeCell ref="A3:B3"/>
    <mergeCell ref="C3:N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Someone</dc:creator>
  <cp:keywords/>
  <dc:description/>
  <cp:lastModifiedBy>Someone</cp:lastModifiedBy>
  <dcterms:created xsi:type="dcterms:W3CDTF">2012-04-08T12:15:26Z</dcterms:created>
  <dcterms:modified xsi:type="dcterms:W3CDTF">2012-04-08T12:18:44Z</dcterms:modified>
  <cp:category/>
  <cp:version/>
  <cp:contentType/>
  <cp:contentStatus/>
</cp:coreProperties>
</file>