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/>
  </bookViews>
  <sheets>
    <sheet name="Первенство СО15" sheetId="2" r:id="rId1"/>
  </sheets>
  <calcPr calcId="145621"/>
  <extLst>
    <ext uri="GoogleSheetsCustomDataVersion1">
      <go:sheetsCustomData xmlns:go="http://customooxmlschemas.google.com/" r:id="rId6" roundtripDataSignature="AMtx7migwW507VMophDa2HN/tKeVopsf4g=="/>
    </ext>
  </extLst>
</workbook>
</file>

<file path=xl/calcChain.xml><?xml version="1.0" encoding="utf-8"?>
<calcChain xmlns="http://schemas.openxmlformats.org/spreadsheetml/2006/main">
  <c r="J66" i="2" l="1"/>
  <c r="J111" i="2" l="1"/>
  <c r="J110" i="2"/>
  <c r="J109" i="2"/>
  <c r="J108" i="2"/>
  <c r="J107" i="2"/>
  <c r="J106" i="2"/>
  <c r="J105" i="2"/>
  <c r="J95" i="2"/>
  <c r="J93" i="2"/>
  <c r="J91" i="2"/>
  <c r="J87" i="2"/>
  <c r="J77" i="2"/>
  <c r="J76" i="2"/>
  <c r="J75" i="2"/>
  <c r="J74" i="2"/>
  <c r="J73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<sst xmlns="http://schemas.openxmlformats.org/spreadsheetml/2006/main" count="344" uniqueCount="83">
  <si>
    <t xml:space="preserve">СВЕРДЛОВСКАЯ ОБЛАСТНАЯ ФЕДЕРАЦИЯ ГРЕБНОГО СЛАЛОМА                                                                                                                                                                                                                                                 </t>
  </si>
  <si>
    <t>№</t>
  </si>
  <si>
    <t xml:space="preserve">Фамилия, Имя </t>
  </si>
  <si>
    <t>Гож рождения</t>
  </si>
  <si>
    <t xml:space="preserve">Спорт. </t>
  </si>
  <si>
    <t>Город</t>
  </si>
  <si>
    <t>1 попытка</t>
  </si>
  <si>
    <t>2 попытка</t>
  </si>
  <si>
    <t>результат</t>
  </si>
  <si>
    <t>п/п</t>
  </si>
  <si>
    <t>звание</t>
  </si>
  <si>
    <t>время</t>
  </si>
  <si>
    <t>штраф</t>
  </si>
  <si>
    <t>б/р</t>
  </si>
  <si>
    <t>Н.Тагил</t>
  </si>
  <si>
    <t>КМС</t>
  </si>
  <si>
    <t>1юн</t>
  </si>
  <si>
    <t xml:space="preserve">Четвергова Мария </t>
  </si>
  <si>
    <t>Беляев Павел</t>
  </si>
  <si>
    <t>Куценко Данил</t>
  </si>
  <si>
    <t>Медведев Андрей</t>
  </si>
  <si>
    <t xml:space="preserve">Пропп Егор </t>
  </si>
  <si>
    <t xml:space="preserve">Дьячков Андрей    </t>
  </si>
  <si>
    <t>Городилов Лев</t>
  </si>
  <si>
    <t>Лысков Ярослав</t>
  </si>
  <si>
    <t xml:space="preserve">Тихоньков Сергей     </t>
  </si>
  <si>
    <t xml:space="preserve">Пятьков Арсений </t>
  </si>
  <si>
    <t>Гришан Игорь</t>
  </si>
  <si>
    <t xml:space="preserve">Косырев Антон </t>
  </si>
  <si>
    <t xml:space="preserve">Набиуллин Карим </t>
  </si>
  <si>
    <t>Кузнецов Всеволод</t>
  </si>
  <si>
    <t>Кушнерус Илья</t>
  </si>
  <si>
    <t xml:space="preserve">Смирнов Андрей       </t>
  </si>
  <si>
    <t>Володько Алексей</t>
  </si>
  <si>
    <t xml:space="preserve">Логинов Кирилл </t>
  </si>
  <si>
    <t xml:space="preserve">Булатов Святослав </t>
  </si>
  <si>
    <t>Султанаев Глеб</t>
  </si>
  <si>
    <t xml:space="preserve">Кошкин Константин </t>
  </si>
  <si>
    <t xml:space="preserve">Токарев Дмитрий  </t>
  </si>
  <si>
    <t>Семенюта Глеб</t>
  </si>
  <si>
    <t>Зайцев Павел</t>
  </si>
  <si>
    <t>Дьячков Семён</t>
  </si>
  <si>
    <t>Самбулов Богдан</t>
  </si>
  <si>
    <t>Вичужанин Владислав</t>
  </si>
  <si>
    <t xml:space="preserve">Евдокимов Степан </t>
  </si>
  <si>
    <t xml:space="preserve">Казанцев Максим </t>
  </si>
  <si>
    <t xml:space="preserve">Наумкин Иван </t>
  </si>
  <si>
    <t xml:space="preserve">Рачинский Михаил </t>
  </si>
  <si>
    <t xml:space="preserve">Петров Марк </t>
  </si>
  <si>
    <t>Пшеничников Степан</t>
  </si>
  <si>
    <t xml:space="preserve">Котельников Дмитрий </t>
  </si>
  <si>
    <t xml:space="preserve">Булатов Фадей </t>
  </si>
  <si>
    <t xml:space="preserve">Кузнецов Всеволод </t>
  </si>
  <si>
    <t>Логинов Кирилл</t>
  </si>
  <si>
    <t xml:space="preserve">Базина Майя </t>
  </si>
  <si>
    <t xml:space="preserve">Романова Полина </t>
  </si>
  <si>
    <t xml:space="preserve">Хамитова Камила </t>
  </si>
  <si>
    <t>Сергеева Мария</t>
  </si>
  <si>
    <t xml:space="preserve">Жуйкова Ксения </t>
  </si>
  <si>
    <t>Митрофанова Дарья</t>
  </si>
  <si>
    <t>Андрющенко Карина</t>
  </si>
  <si>
    <t>1ю</t>
  </si>
  <si>
    <t>Хамитова Камила</t>
  </si>
  <si>
    <t xml:space="preserve">Медведев Андрей </t>
  </si>
  <si>
    <t>Дьячков Андрей</t>
  </si>
  <si>
    <t>Пятьков Арсений</t>
  </si>
  <si>
    <t>Н/С</t>
  </si>
  <si>
    <t xml:space="preserve">        ФИНАЛЬНЫЙ  ПРОТОКОЛ   РЕЗУЛЬТАТОВ в категории К-1ж  </t>
  </si>
  <si>
    <t>3юн</t>
  </si>
  <si>
    <t xml:space="preserve">Главный Секретарь  </t>
  </si>
  <si>
    <t>Губенко О.В.</t>
  </si>
  <si>
    <t xml:space="preserve">Главный Судья                                                                                                                                                                                          </t>
  </si>
  <si>
    <t xml:space="preserve">Ларионов Д.Г.                                        </t>
  </si>
  <si>
    <t xml:space="preserve">Место  </t>
  </si>
  <si>
    <t>ПЕРВЕНСТВО СВЕРДЛОВСКОЙ ОБЛАСТИ ПО ГРЕБНОМУ СЛАЛОМУ 
СРЕДИ ЮНОШЕЙ И ДЕВУШЕК ДО 15-ти ЛЕТ</t>
  </si>
  <si>
    <r>
      <t xml:space="preserve">Селивёрстов </t>
    </r>
    <r>
      <rPr>
        <sz val="10"/>
        <color rgb="FF000000"/>
        <rFont val="Times New Roman"/>
        <family val="1"/>
        <charset val="204"/>
      </rPr>
      <t>Александр</t>
    </r>
  </si>
  <si>
    <t xml:space="preserve">                   3 категория, Н.Тагил                                           03-04 января 2020 г.</t>
  </si>
  <si>
    <t xml:space="preserve">        ФИНАЛЬНЫЙ  ПРОТОКОЛ  РЕЗУЛЬТАТОВ в категории С-1ж</t>
  </si>
  <si>
    <t xml:space="preserve">        ФИНАЛЬНЫЙ  ПРОТОКОЛ  РЕЗУЛЬТАТОВ в категории С-1м </t>
  </si>
  <si>
    <t xml:space="preserve">        ФИНАЛЬНЫЙ  ПРОТОКОЛ  РЕЗУЛЬТАТОВ в категории К-1м </t>
  </si>
  <si>
    <t xml:space="preserve">        ФИНАЛЬНЫЙ  ПРОТОКОЛ  РЕЗУЛЬТАТОВ в категори С-2 смешаные</t>
  </si>
  <si>
    <t>Белоус Алексей</t>
  </si>
  <si>
    <t>Андрющенко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</si>
</sst>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0"/>
      <color rgb="FF000000"/>
      <name val="Arial"/>
    </font>
    <font>
      <sz val="12"/>
      <color rgb="FF000000"/>
      <name val="Times New Roman"/>
    </font>
    <font>
      <sz val="10"/>
      <name val="Arial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9" fillId="0" borderId="0" xfId="0" applyFont="1" applyAlignment="1"/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 wrapText="1"/>
    </xf>
    <xf numFmtId="164" fontId="8" fillId="2" borderId="9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vertic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2" fontId="8" fillId="2" borderId="11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2" fontId="8" fillId="2" borderId="15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/>
    </xf>
    <xf numFmtId="164" fontId="8" fillId="2" borderId="24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/>
    </xf>
    <xf numFmtId="0" fontId="8" fillId="2" borderId="28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164" fontId="8" fillId="2" borderId="34" xfId="0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164" fontId="8" fillId="2" borderId="30" xfId="0" applyNumberFormat="1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3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8" fillId="2" borderId="9" xfId="0" applyFont="1" applyFill="1" applyBorder="1" applyAlignment="1">
      <alignment horizontal="center" vertical="center"/>
    </xf>
    <xf numFmtId="0" fontId="12" fillId="0" borderId="14" xfId="0" applyFont="1" applyBorder="1"/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12" fillId="0" borderId="11" xfId="0" applyFont="1" applyBorder="1"/>
    <xf numFmtId="0" fontId="8" fillId="2" borderId="12" xfId="0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7" xfId="0" applyFont="1" applyBorder="1"/>
    <xf numFmtId="0" fontId="14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2" fillId="0" borderId="22" xfId="0" applyFont="1" applyBorder="1"/>
    <xf numFmtId="0" fontId="8" fillId="2" borderId="1" xfId="0" applyFont="1" applyFill="1" applyBorder="1" applyAlignment="1">
      <alignment horizontal="left" wrapText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8" fillId="2" borderId="28" xfId="0" applyFont="1" applyFill="1" applyBorder="1" applyAlignment="1">
      <alignment horizontal="center" vertical="center"/>
    </xf>
    <xf numFmtId="0" fontId="12" fillId="0" borderId="28" xfId="0" applyFont="1" applyBorder="1"/>
    <xf numFmtId="0" fontId="11" fillId="2" borderId="27" xfId="0" applyFont="1" applyFill="1" applyBorder="1" applyAlignment="1">
      <alignment horizontal="center" vertical="center"/>
    </xf>
    <xf numFmtId="0" fontId="2" fillId="0" borderId="2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371475</xdr:colOff>
      <xdr:row>0</xdr:row>
      <xdr:rowOff>152401</xdr:rowOff>
    </xdr:from>
    <xdr:ext cx="762000" cy="7239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00775" y="152401"/>
          <a:ext cx="7620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</xdr:row>
      <xdr:rowOff>38101</xdr:rowOff>
    </xdr:from>
    <xdr:ext cx="1085850" cy="647700"/>
    <xdr:pic>
      <xdr:nvPicPr>
        <xdr:cNvPr id="5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247651"/>
          <a:ext cx="108585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371475</xdr:colOff>
      <xdr:row>43</xdr:row>
      <xdr:rowOff>152401</xdr:rowOff>
    </xdr:from>
    <xdr:ext cx="762000" cy="723900"/>
    <xdr:pic>
      <xdr:nvPicPr>
        <xdr:cNvPr id="9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00775" y="152401"/>
          <a:ext cx="7620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44</xdr:row>
      <xdr:rowOff>38101</xdr:rowOff>
    </xdr:from>
    <xdr:ext cx="1085850" cy="647700"/>
    <xdr:pic>
      <xdr:nvPicPr>
        <xdr:cNvPr id="10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247651"/>
          <a:ext cx="108585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323850</xdr:colOff>
      <xdr:row>66</xdr:row>
      <xdr:rowOff>352426</xdr:rowOff>
    </xdr:from>
    <xdr:ext cx="762000" cy="72390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3150" y="15716251"/>
          <a:ext cx="7620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67</xdr:row>
      <xdr:rowOff>38101</xdr:rowOff>
    </xdr:from>
    <xdr:ext cx="1085850" cy="647700"/>
    <xdr:pic>
      <xdr:nvPicPr>
        <xdr:cNvPr id="12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0248901"/>
          <a:ext cx="108585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323850</xdr:colOff>
      <xdr:row>80</xdr:row>
      <xdr:rowOff>352426</xdr:rowOff>
    </xdr:from>
    <xdr:ext cx="762000" cy="723900"/>
    <xdr:pic>
      <xdr:nvPicPr>
        <xdr:cNvPr id="1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3150" y="15716251"/>
          <a:ext cx="7620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81</xdr:row>
      <xdr:rowOff>38101</xdr:rowOff>
    </xdr:from>
    <xdr:ext cx="1085850" cy="647700"/>
    <xdr:pic>
      <xdr:nvPicPr>
        <xdr:cNvPr id="14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5763876"/>
          <a:ext cx="108585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381000</xdr:colOff>
      <xdr:row>99</xdr:row>
      <xdr:rowOff>9526</xdr:rowOff>
    </xdr:from>
    <xdr:ext cx="762000" cy="72390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0300" y="24212551"/>
          <a:ext cx="762000" cy="7239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99</xdr:row>
      <xdr:rowOff>38101</xdr:rowOff>
    </xdr:from>
    <xdr:ext cx="1085850" cy="647700"/>
    <xdr:pic>
      <xdr:nvPicPr>
        <xdr:cNvPr id="16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20364451"/>
          <a:ext cx="1085850" cy="647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7"/>
  <sheetViews>
    <sheetView tabSelected="1" view="pageLayout" topLeftCell="A109" zoomScaleNormal="100" workbookViewId="0">
      <selection sqref="A1:K118"/>
    </sheetView>
  </sheetViews>
  <sheetFormatPr defaultColWidth="14.42578125" defaultRowHeight="15" customHeight="1" x14ac:dyDescent="0.2"/>
  <cols>
    <col min="1" max="1" width="5.5703125" customWidth="1"/>
    <col min="2" max="2" width="21" customWidth="1"/>
    <col min="3" max="3" width="9.7109375" customWidth="1"/>
    <col min="4" max="4" width="7.140625" customWidth="1"/>
    <col min="5" max="5" width="10.85546875" customWidth="1"/>
    <col min="6" max="6" width="7.42578125" customWidth="1"/>
    <col min="7" max="8" width="7" customWidth="1"/>
    <col min="9" max="9" width="7.140625" customWidth="1"/>
    <col min="10" max="10" width="9.5703125" customWidth="1"/>
    <col min="11" max="11" width="7.42578125" customWidth="1"/>
    <col min="12" max="12" width="8.85546875" customWidth="1"/>
    <col min="13" max="14" width="9.140625" customWidth="1"/>
    <col min="15" max="15" width="11.28515625" customWidth="1"/>
    <col min="16" max="25" width="8.7109375" customWidth="1"/>
  </cols>
  <sheetData>
    <row r="1" spans="1:25" ht="16.5" customHeight="1" x14ac:dyDescent="0.25">
      <c r="A1" s="2"/>
      <c r="B1" s="99" t="s">
        <v>0</v>
      </c>
      <c r="C1" s="100"/>
      <c r="D1" s="100"/>
      <c r="E1" s="100"/>
      <c r="F1" s="100"/>
      <c r="G1" s="100"/>
      <c r="H1" s="100"/>
      <c r="I1" s="100"/>
      <c r="J1" s="100"/>
      <c r="K1" s="101"/>
      <c r="L1" s="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.75" customHeight="1" x14ac:dyDescent="0.25">
      <c r="B2" s="102" t="s">
        <v>74</v>
      </c>
      <c r="C2" s="100"/>
      <c r="D2" s="100"/>
      <c r="E2" s="100"/>
      <c r="F2" s="100"/>
      <c r="G2" s="100"/>
      <c r="H2" s="100"/>
      <c r="I2" s="100"/>
      <c r="J2" s="100"/>
      <c r="K2" s="101"/>
      <c r="L2" s="3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25" customHeight="1" x14ac:dyDescent="0.25">
      <c r="A3" s="1"/>
      <c r="B3" s="103" t="s">
        <v>76</v>
      </c>
      <c r="C3" s="100"/>
      <c r="D3" s="100"/>
      <c r="E3" s="100"/>
      <c r="F3" s="100"/>
      <c r="G3" s="100"/>
      <c r="H3" s="100"/>
      <c r="I3" s="100"/>
      <c r="J3" s="101"/>
      <c r="K3" s="17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.75" customHeight="1" x14ac:dyDescent="0.25">
      <c r="A4" s="4"/>
      <c r="B4" s="104" t="s">
        <v>79</v>
      </c>
      <c r="C4" s="105"/>
      <c r="D4" s="105"/>
      <c r="E4" s="105"/>
      <c r="F4" s="105"/>
      <c r="G4" s="105"/>
      <c r="H4" s="105"/>
      <c r="I4" s="105"/>
      <c r="J4" s="106"/>
      <c r="K4" s="17"/>
      <c r="L4" s="4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9" customFormat="1" ht="15" customHeight="1" x14ac:dyDescent="0.2">
      <c r="A5" s="27" t="s">
        <v>1</v>
      </c>
      <c r="B5" s="107" t="s">
        <v>2</v>
      </c>
      <c r="C5" s="109" t="s">
        <v>3</v>
      </c>
      <c r="D5" s="27" t="s">
        <v>4</v>
      </c>
      <c r="E5" s="107" t="s">
        <v>5</v>
      </c>
      <c r="F5" s="110" t="s">
        <v>6</v>
      </c>
      <c r="G5" s="111"/>
      <c r="H5" s="110" t="s">
        <v>7</v>
      </c>
      <c r="I5" s="111"/>
      <c r="J5" s="112" t="s">
        <v>8</v>
      </c>
      <c r="K5" s="109" t="s">
        <v>73</v>
      </c>
      <c r="L5" s="18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19" customFormat="1" ht="14.25" customHeight="1" x14ac:dyDescent="0.2">
      <c r="A6" s="34" t="s">
        <v>9</v>
      </c>
      <c r="B6" s="108"/>
      <c r="C6" s="108"/>
      <c r="D6" s="34" t="s">
        <v>10</v>
      </c>
      <c r="E6" s="108"/>
      <c r="F6" s="35" t="s">
        <v>11</v>
      </c>
      <c r="G6" s="27" t="s">
        <v>12</v>
      </c>
      <c r="H6" s="27" t="s">
        <v>11</v>
      </c>
      <c r="I6" s="27" t="s">
        <v>12</v>
      </c>
      <c r="J6" s="113"/>
      <c r="K6" s="114"/>
      <c r="L6" s="18"/>
      <c r="M6" s="1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19" customFormat="1" ht="18.75" customHeight="1" x14ac:dyDescent="0.2">
      <c r="A7" s="14">
        <v>1</v>
      </c>
      <c r="B7" s="40" t="s">
        <v>18</v>
      </c>
      <c r="C7" s="22">
        <v>2006</v>
      </c>
      <c r="D7" s="22">
        <v>1</v>
      </c>
      <c r="E7" s="22" t="s">
        <v>14</v>
      </c>
      <c r="F7" s="15">
        <v>28.38</v>
      </c>
      <c r="G7" s="14">
        <v>0</v>
      </c>
      <c r="H7" s="15">
        <v>27.51</v>
      </c>
      <c r="I7" s="14">
        <v>0</v>
      </c>
      <c r="J7" s="15">
        <f t="shared" ref="J7:J42" si="0">MIN(F7+G7,H7+I7)</f>
        <v>27.51</v>
      </c>
      <c r="K7" s="14">
        <v>1</v>
      </c>
      <c r="L7" s="18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19" customFormat="1" ht="18.75" customHeight="1" x14ac:dyDescent="0.2">
      <c r="A8" s="14">
        <v>2</v>
      </c>
      <c r="B8" s="28" t="s">
        <v>19</v>
      </c>
      <c r="C8" s="22">
        <v>2006</v>
      </c>
      <c r="D8" s="22">
        <v>2</v>
      </c>
      <c r="E8" s="22" t="s">
        <v>14</v>
      </c>
      <c r="F8" s="36">
        <v>29.35</v>
      </c>
      <c r="G8" s="22">
        <v>2</v>
      </c>
      <c r="H8" s="22">
        <v>30.11</v>
      </c>
      <c r="I8" s="22">
        <v>0</v>
      </c>
      <c r="J8" s="37">
        <f t="shared" si="0"/>
        <v>30.11</v>
      </c>
      <c r="K8" s="14">
        <v>2</v>
      </c>
      <c r="L8" s="18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s="19" customFormat="1" ht="18.75" customHeight="1" x14ac:dyDescent="0.2">
      <c r="A9" s="14">
        <v>3</v>
      </c>
      <c r="B9" s="20" t="s">
        <v>20</v>
      </c>
      <c r="C9" s="14">
        <v>2006</v>
      </c>
      <c r="D9" s="14">
        <v>1</v>
      </c>
      <c r="E9" s="22" t="s">
        <v>14</v>
      </c>
      <c r="F9" s="36">
        <v>30.6</v>
      </c>
      <c r="G9" s="22">
        <v>0</v>
      </c>
      <c r="H9" s="22">
        <v>31.02</v>
      </c>
      <c r="I9" s="22">
        <v>2</v>
      </c>
      <c r="J9" s="37">
        <f t="shared" si="0"/>
        <v>30.6</v>
      </c>
      <c r="K9" s="14">
        <v>3</v>
      </c>
      <c r="L9" s="18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s="19" customFormat="1" ht="18.75" customHeight="1" x14ac:dyDescent="0.2">
      <c r="A10" s="14">
        <v>4</v>
      </c>
      <c r="B10" s="28" t="s">
        <v>21</v>
      </c>
      <c r="C10" s="22">
        <v>2006</v>
      </c>
      <c r="D10" s="22" t="s">
        <v>16</v>
      </c>
      <c r="E10" s="22" t="s">
        <v>14</v>
      </c>
      <c r="F10" s="36">
        <v>35.11</v>
      </c>
      <c r="G10" s="22">
        <v>0</v>
      </c>
      <c r="H10" s="22">
        <v>34.99</v>
      </c>
      <c r="I10" s="22">
        <v>0</v>
      </c>
      <c r="J10" s="37">
        <f t="shared" si="0"/>
        <v>34.99</v>
      </c>
      <c r="K10" s="14">
        <v>4</v>
      </c>
      <c r="L10" s="18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s="19" customFormat="1" ht="18.75" customHeight="1" x14ac:dyDescent="0.2">
      <c r="A11" s="14">
        <v>5</v>
      </c>
      <c r="B11" s="20" t="s">
        <v>22</v>
      </c>
      <c r="C11" s="24">
        <v>2010</v>
      </c>
      <c r="D11" s="24" t="s">
        <v>13</v>
      </c>
      <c r="E11" s="22" t="s">
        <v>14</v>
      </c>
      <c r="F11" s="15">
        <v>36.15</v>
      </c>
      <c r="G11" s="14">
        <v>0</v>
      </c>
      <c r="H11" s="15">
        <v>37.74</v>
      </c>
      <c r="I11" s="14">
        <v>2</v>
      </c>
      <c r="J11" s="15">
        <f t="shared" si="0"/>
        <v>36.15</v>
      </c>
      <c r="K11" s="14">
        <v>5</v>
      </c>
      <c r="L11" s="18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19" customFormat="1" ht="18.75" customHeight="1" x14ac:dyDescent="0.2">
      <c r="A12" s="14">
        <v>6</v>
      </c>
      <c r="B12" s="26" t="s">
        <v>23</v>
      </c>
      <c r="C12" s="25">
        <v>2007</v>
      </c>
      <c r="D12" s="25" t="s">
        <v>16</v>
      </c>
      <c r="E12" s="22" t="s">
        <v>14</v>
      </c>
      <c r="F12" s="15">
        <v>39.29</v>
      </c>
      <c r="G12" s="14">
        <v>2</v>
      </c>
      <c r="H12" s="15">
        <v>40.159999999999997</v>
      </c>
      <c r="I12" s="14">
        <v>0</v>
      </c>
      <c r="J12" s="15">
        <f t="shared" si="0"/>
        <v>40.159999999999997</v>
      </c>
      <c r="K12" s="14">
        <v>6</v>
      </c>
      <c r="L12" s="18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19" customFormat="1" ht="18.75" customHeight="1" x14ac:dyDescent="0.2">
      <c r="A13" s="14">
        <v>7</v>
      </c>
      <c r="B13" s="20" t="s">
        <v>24</v>
      </c>
      <c r="C13" s="14">
        <v>2008</v>
      </c>
      <c r="D13" s="14" t="s">
        <v>16</v>
      </c>
      <c r="E13" s="22" t="s">
        <v>14</v>
      </c>
      <c r="F13" s="36">
        <v>42.19</v>
      </c>
      <c r="G13" s="22">
        <v>0</v>
      </c>
      <c r="H13" s="22">
        <v>42.06</v>
      </c>
      <c r="I13" s="22">
        <v>0</v>
      </c>
      <c r="J13" s="37">
        <f t="shared" si="0"/>
        <v>42.06</v>
      </c>
      <c r="K13" s="14">
        <v>7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s="19" customFormat="1" ht="18.75" customHeight="1" x14ac:dyDescent="0.2">
      <c r="A14" s="14">
        <v>8</v>
      </c>
      <c r="B14" s="28" t="s">
        <v>25</v>
      </c>
      <c r="C14" s="24">
        <v>2007</v>
      </c>
      <c r="D14" s="24" t="s">
        <v>16</v>
      </c>
      <c r="E14" s="22" t="s">
        <v>14</v>
      </c>
      <c r="F14" s="15">
        <v>42.3</v>
      </c>
      <c r="G14" s="14">
        <v>0</v>
      </c>
      <c r="H14" s="15">
        <v>43.26</v>
      </c>
      <c r="I14" s="14">
        <v>0</v>
      </c>
      <c r="J14" s="15">
        <f t="shared" si="0"/>
        <v>42.3</v>
      </c>
      <c r="K14" s="14">
        <v>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9" customFormat="1" ht="18.75" customHeight="1" x14ac:dyDescent="0.2">
      <c r="A15" s="14">
        <v>9</v>
      </c>
      <c r="B15" s="20" t="s">
        <v>75</v>
      </c>
      <c r="C15" s="14">
        <v>2009</v>
      </c>
      <c r="D15" s="14" t="s">
        <v>16</v>
      </c>
      <c r="E15" s="22" t="s">
        <v>14</v>
      </c>
      <c r="F15" s="15">
        <v>44.66</v>
      </c>
      <c r="G15" s="14">
        <v>6</v>
      </c>
      <c r="H15" s="15">
        <v>43.3</v>
      </c>
      <c r="I15" s="14">
        <v>0</v>
      </c>
      <c r="J15" s="15">
        <f t="shared" si="0"/>
        <v>43.3</v>
      </c>
      <c r="K15" s="14">
        <v>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9" customFormat="1" ht="18.75" customHeight="1" x14ac:dyDescent="0.2">
      <c r="A16" s="14">
        <v>10</v>
      </c>
      <c r="B16" s="28" t="s">
        <v>26</v>
      </c>
      <c r="C16" s="22">
        <v>2007</v>
      </c>
      <c r="D16" s="22" t="s">
        <v>13</v>
      </c>
      <c r="E16" s="22" t="s">
        <v>14</v>
      </c>
      <c r="F16" s="36">
        <v>41.41</v>
      </c>
      <c r="G16" s="22">
        <v>2</v>
      </c>
      <c r="H16" s="22">
        <v>43.38</v>
      </c>
      <c r="I16" s="22">
        <v>0</v>
      </c>
      <c r="J16" s="37">
        <f t="shared" si="0"/>
        <v>43.38</v>
      </c>
      <c r="K16" s="14">
        <v>10</v>
      </c>
      <c r="L16" s="18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9" customFormat="1" ht="18.75" customHeight="1" x14ac:dyDescent="0.2">
      <c r="A17" s="14">
        <v>11</v>
      </c>
      <c r="B17" s="20" t="s">
        <v>27</v>
      </c>
      <c r="C17" s="24">
        <v>2008</v>
      </c>
      <c r="D17" s="22" t="s">
        <v>13</v>
      </c>
      <c r="E17" s="22" t="s">
        <v>14</v>
      </c>
      <c r="F17" s="15">
        <v>46.37</v>
      </c>
      <c r="G17" s="14">
        <v>0</v>
      </c>
      <c r="H17" s="15">
        <v>45.5</v>
      </c>
      <c r="I17" s="14">
        <v>0</v>
      </c>
      <c r="J17" s="15">
        <f t="shared" si="0"/>
        <v>45.5</v>
      </c>
      <c r="K17" s="14">
        <v>11</v>
      </c>
      <c r="L17" s="18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9" customFormat="1" ht="18.75" customHeight="1" x14ac:dyDescent="0.2">
      <c r="A18" s="14">
        <v>12</v>
      </c>
      <c r="B18" s="20" t="s">
        <v>28</v>
      </c>
      <c r="C18" s="14">
        <v>2009</v>
      </c>
      <c r="D18" s="22" t="s">
        <v>13</v>
      </c>
      <c r="E18" s="22" t="s">
        <v>14</v>
      </c>
      <c r="F18" s="36">
        <v>46.29</v>
      </c>
      <c r="G18" s="22">
        <v>0</v>
      </c>
      <c r="H18" s="22">
        <v>54.1</v>
      </c>
      <c r="I18" s="22">
        <v>6</v>
      </c>
      <c r="J18" s="37">
        <f t="shared" si="0"/>
        <v>46.29</v>
      </c>
      <c r="K18" s="14">
        <v>12</v>
      </c>
      <c r="L18" s="18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9" customFormat="1" ht="18.75" customHeight="1" x14ac:dyDescent="0.2">
      <c r="A19" s="14">
        <v>13</v>
      </c>
      <c r="B19" s="31" t="s">
        <v>29</v>
      </c>
      <c r="C19" s="24">
        <v>2009</v>
      </c>
      <c r="D19" s="22" t="s">
        <v>13</v>
      </c>
      <c r="E19" s="22" t="s">
        <v>14</v>
      </c>
      <c r="F19" s="36">
        <v>46.44</v>
      </c>
      <c r="G19" s="22">
        <v>0</v>
      </c>
      <c r="H19" s="22">
        <v>45.65</v>
      </c>
      <c r="I19" s="22">
        <v>4</v>
      </c>
      <c r="J19" s="37">
        <f t="shared" si="0"/>
        <v>46.44</v>
      </c>
      <c r="K19" s="14">
        <v>13</v>
      </c>
      <c r="L19" s="18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9" customFormat="1" ht="18.75" customHeight="1" x14ac:dyDescent="0.2">
      <c r="A20" s="14">
        <v>14</v>
      </c>
      <c r="B20" s="38" t="s">
        <v>30</v>
      </c>
      <c r="C20" s="24">
        <v>2008</v>
      </c>
      <c r="D20" s="22" t="s">
        <v>13</v>
      </c>
      <c r="E20" s="22" t="s">
        <v>14</v>
      </c>
      <c r="F20" s="36">
        <v>45.66</v>
      </c>
      <c r="G20" s="22">
        <v>2</v>
      </c>
      <c r="H20" s="22">
        <v>46.64</v>
      </c>
      <c r="I20" s="22">
        <v>0</v>
      </c>
      <c r="J20" s="37">
        <f t="shared" si="0"/>
        <v>46.64</v>
      </c>
      <c r="K20" s="14">
        <v>14</v>
      </c>
      <c r="L20" s="18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19" customFormat="1" ht="18.75" customHeight="1" x14ac:dyDescent="0.2">
      <c r="A21" s="14">
        <v>15</v>
      </c>
      <c r="B21" s="28" t="s">
        <v>31</v>
      </c>
      <c r="C21" s="22">
        <v>2007</v>
      </c>
      <c r="D21" s="22" t="s">
        <v>13</v>
      </c>
      <c r="E21" s="22" t="s">
        <v>14</v>
      </c>
      <c r="F21" s="36">
        <v>47.05</v>
      </c>
      <c r="G21" s="22">
        <v>0</v>
      </c>
      <c r="H21" s="22">
        <v>45.69</v>
      </c>
      <c r="I21" s="22">
        <v>2</v>
      </c>
      <c r="J21" s="37">
        <f t="shared" si="0"/>
        <v>47.05</v>
      </c>
      <c r="K21" s="14">
        <v>15</v>
      </c>
      <c r="L21" s="18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19" customFormat="1" ht="18.75" customHeight="1" x14ac:dyDescent="0.2">
      <c r="A22" s="14">
        <v>16</v>
      </c>
      <c r="B22" s="28" t="s">
        <v>32</v>
      </c>
      <c r="C22" s="24">
        <v>2009</v>
      </c>
      <c r="D22" s="24" t="s">
        <v>13</v>
      </c>
      <c r="E22" s="22" t="s">
        <v>14</v>
      </c>
      <c r="F22" s="15">
        <v>50.15</v>
      </c>
      <c r="G22" s="14">
        <v>4</v>
      </c>
      <c r="H22" s="16">
        <v>47.43</v>
      </c>
      <c r="I22" s="14">
        <v>0</v>
      </c>
      <c r="J22" s="15">
        <f t="shared" si="0"/>
        <v>47.43</v>
      </c>
      <c r="K22" s="14">
        <v>16</v>
      </c>
      <c r="L22" s="18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19" customFormat="1" ht="18.75" customHeight="1" x14ac:dyDescent="0.2">
      <c r="A23" s="14">
        <v>17</v>
      </c>
      <c r="B23" s="28" t="s">
        <v>33</v>
      </c>
      <c r="C23" s="22">
        <v>2008</v>
      </c>
      <c r="D23" s="22" t="s">
        <v>68</v>
      </c>
      <c r="E23" s="22" t="s">
        <v>14</v>
      </c>
      <c r="F23" s="15">
        <v>47.86</v>
      </c>
      <c r="G23" s="14">
        <v>0</v>
      </c>
      <c r="H23" s="15">
        <v>47.83</v>
      </c>
      <c r="I23" s="14">
        <v>2</v>
      </c>
      <c r="J23" s="15">
        <f t="shared" si="0"/>
        <v>47.86</v>
      </c>
      <c r="K23" s="14">
        <v>17</v>
      </c>
      <c r="L23" s="18"/>
      <c r="M23" s="1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19" customFormat="1" ht="18.75" customHeight="1" x14ac:dyDescent="0.2">
      <c r="A24" s="14">
        <v>18</v>
      </c>
      <c r="B24" s="31" t="s">
        <v>34</v>
      </c>
      <c r="C24" s="24">
        <v>2007</v>
      </c>
      <c r="D24" s="22" t="s">
        <v>13</v>
      </c>
      <c r="E24" s="22" t="s">
        <v>14</v>
      </c>
      <c r="F24" s="36">
        <v>52.9</v>
      </c>
      <c r="G24" s="22">
        <v>2</v>
      </c>
      <c r="H24" s="22">
        <v>50.67</v>
      </c>
      <c r="I24" s="22">
        <v>0</v>
      </c>
      <c r="J24" s="37">
        <f t="shared" si="0"/>
        <v>50.67</v>
      </c>
      <c r="K24" s="14">
        <v>18</v>
      </c>
      <c r="L24" s="18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19" customFormat="1" ht="18.75" customHeight="1" x14ac:dyDescent="0.2">
      <c r="A25" s="14">
        <v>19</v>
      </c>
      <c r="B25" s="20" t="s">
        <v>35</v>
      </c>
      <c r="C25" s="14">
        <v>2008</v>
      </c>
      <c r="D25" s="14" t="s">
        <v>13</v>
      </c>
      <c r="E25" s="22" t="s">
        <v>14</v>
      </c>
      <c r="F25" s="37">
        <v>51.56</v>
      </c>
      <c r="G25" s="22">
        <v>2</v>
      </c>
      <c r="H25" s="37">
        <v>52.28</v>
      </c>
      <c r="I25" s="22">
        <v>0</v>
      </c>
      <c r="J25" s="37">
        <f t="shared" si="0"/>
        <v>52.28</v>
      </c>
      <c r="K25" s="14">
        <v>19</v>
      </c>
      <c r="L25" s="18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19" customFormat="1" ht="18.75" customHeight="1" x14ac:dyDescent="0.2">
      <c r="A26" s="14">
        <v>20</v>
      </c>
      <c r="B26" s="20" t="s">
        <v>36</v>
      </c>
      <c r="C26" s="14">
        <v>2009</v>
      </c>
      <c r="D26" s="22" t="s">
        <v>13</v>
      </c>
      <c r="E26" s="14" t="s">
        <v>14</v>
      </c>
      <c r="F26" s="15">
        <v>50.3</v>
      </c>
      <c r="G26" s="14">
        <v>4</v>
      </c>
      <c r="H26" s="15">
        <v>49.76</v>
      </c>
      <c r="I26" s="14">
        <v>4</v>
      </c>
      <c r="J26" s="15">
        <f t="shared" si="0"/>
        <v>53.76</v>
      </c>
      <c r="K26" s="14">
        <v>20</v>
      </c>
      <c r="L26" s="18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s="19" customFormat="1" ht="18.75" customHeight="1" x14ac:dyDescent="0.2">
      <c r="A27" s="14">
        <v>21</v>
      </c>
      <c r="B27" s="20" t="s">
        <v>37</v>
      </c>
      <c r="C27" s="14">
        <v>2008</v>
      </c>
      <c r="D27" s="22" t="s">
        <v>13</v>
      </c>
      <c r="E27" s="22" t="s">
        <v>14</v>
      </c>
      <c r="F27" s="36">
        <v>52.88</v>
      </c>
      <c r="G27" s="22">
        <v>4</v>
      </c>
      <c r="H27" s="22">
        <v>57.64</v>
      </c>
      <c r="I27" s="22">
        <v>4</v>
      </c>
      <c r="J27" s="37">
        <f t="shared" si="0"/>
        <v>56.88</v>
      </c>
      <c r="K27" s="14">
        <v>21</v>
      </c>
      <c r="L27" s="18"/>
      <c r="M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s="19" customFormat="1" ht="18.75" customHeight="1" x14ac:dyDescent="0.2">
      <c r="A28" s="14">
        <v>22</v>
      </c>
      <c r="B28" s="39" t="s">
        <v>38</v>
      </c>
      <c r="C28" s="24">
        <v>2011</v>
      </c>
      <c r="D28" s="24" t="s">
        <v>13</v>
      </c>
      <c r="E28" s="22" t="s">
        <v>14</v>
      </c>
      <c r="F28" s="15">
        <v>58.61</v>
      </c>
      <c r="G28" s="14">
        <v>0</v>
      </c>
      <c r="H28" s="15">
        <v>63.66</v>
      </c>
      <c r="I28" s="14">
        <v>0</v>
      </c>
      <c r="J28" s="15">
        <f t="shared" si="0"/>
        <v>58.61</v>
      </c>
      <c r="K28" s="14">
        <v>22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19" customFormat="1" ht="18.75" customHeight="1" x14ac:dyDescent="0.2">
      <c r="A29" s="14">
        <v>23</v>
      </c>
      <c r="B29" s="20" t="s">
        <v>39</v>
      </c>
      <c r="C29" s="14">
        <v>2007</v>
      </c>
      <c r="D29" s="22" t="s">
        <v>13</v>
      </c>
      <c r="E29" s="14" t="s">
        <v>14</v>
      </c>
      <c r="F29" s="15">
        <v>65.53</v>
      </c>
      <c r="G29" s="14">
        <v>2</v>
      </c>
      <c r="H29" s="15">
        <v>60.38</v>
      </c>
      <c r="I29" s="14">
        <v>0</v>
      </c>
      <c r="J29" s="15">
        <f t="shared" si="0"/>
        <v>60.38</v>
      </c>
      <c r="K29" s="14">
        <v>23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9" customFormat="1" ht="18.75" customHeight="1" x14ac:dyDescent="0.2">
      <c r="A30" s="14">
        <v>24</v>
      </c>
      <c r="B30" s="31" t="s">
        <v>40</v>
      </c>
      <c r="C30" s="24">
        <v>2008</v>
      </c>
      <c r="D30" s="22" t="s">
        <v>13</v>
      </c>
      <c r="E30" s="22" t="s">
        <v>14</v>
      </c>
      <c r="F30" s="15">
        <v>59.61</v>
      </c>
      <c r="G30" s="14">
        <v>2</v>
      </c>
      <c r="H30" s="15">
        <v>61.81</v>
      </c>
      <c r="I30" s="14">
        <v>6</v>
      </c>
      <c r="J30" s="15">
        <f t="shared" si="0"/>
        <v>61.61</v>
      </c>
      <c r="K30" s="14">
        <v>24</v>
      </c>
      <c r="L30" s="18"/>
      <c r="M30" s="17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19" customFormat="1" ht="18.75" customHeight="1" x14ac:dyDescent="0.2">
      <c r="A31" s="14">
        <v>25</v>
      </c>
      <c r="B31" s="20" t="s">
        <v>41</v>
      </c>
      <c r="C31" s="14">
        <v>2007</v>
      </c>
      <c r="D31" s="14" t="s">
        <v>13</v>
      </c>
      <c r="E31" s="14" t="s">
        <v>14</v>
      </c>
      <c r="F31" s="15">
        <v>61.71</v>
      </c>
      <c r="G31" s="14">
        <v>0</v>
      </c>
      <c r="H31" s="15">
        <v>68.150000000000006</v>
      </c>
      <c r="I31" s="14">
        <v>0</v>
      </c>
      <c r="J31" s="15">
        <f t="shared" si="0"/>
        <v>61.71</v>
      </c>
      <c r="K31" s="14">
        <v>25</v>
      </c>
      <c r="L31" s="18"/>
      <c r="M31" s="1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19" customFormat="1" ht="18.75" customHeight="1" x14ac:dyDescent="0.2">
      <c r="A32" s="14">
        <v>26</v>
      </c>
      <c r="B32" s="28" t="s">
        <v>42</v>
      </c>
      <c r="C32" s="22">
        <v>2009</v>
      </c>
      <c r="D32" s="22" t="s">
        <v>13</v>
      </c>
      <c r="E32" s="22" t="s">
        <v>14</v>
      </c>
      <c r="F32" s="36">
        <v>63.75</v>
      </c>
      <c r="G32" s="22">
        <v>2</v>
      </c>
      <c r="H32" s="22">
        <v>66.59</v>
      </c>
      <c r="I32" s="22">
        <v>2</v>
      </c>
      <c r="J32" s="37">
        <f t="shared" si="0"/>
        <v>65.75</v>
      </c>
      <c r="K32" s="14">
        <v>26</v>
      </c>
      <c r="L32" s="18"/>
      <c r="M32" s="1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19" customFormat="1" ht="18.75" customHeight="1" x14ac:dyDescent="0.2">
      <c r="A33" s="14">
        <v>27</v>
      </c>
      <c r="B33" s="28" t="s">
        <v>43</v>
      </c>
      <c r="C33" s="22">
        <v>2011</v>
      </c>
      <c r="D33" s="22" t="s">
        <v>13</v>
      </c>
      <c r="E33" s="22" t="s">
        <v>14</v>
      </c>
      <c r="F33" s="15">
        <v>65.17</v>
      </c>
      <c r="G33" s="14">
        <v>4</v>
      </c>
      <c r="H33" s="15">
        <v>63.96</v>
      </c>
      <c r="I33" s="14">
        <v>4</v>
      </c>
      <c r="J33" s="15">
        <f t="shared" si="0"/>
        <v>67.960000000000008</v>
      </c>
      <c r="K33" s="14">
        <v>27</v>
      </c>
      <c r="L33" s="18"/>
      <c r="M33" s="1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s="19" customFormat="1" ht="18.75" customHeight="1" x14ac:dyDescent="0.2">
      <c r="A34" s="14">
        <v>28</v>
      </c>
      <c r="B34" s="28" t="s">
        <v>44</v>
      </c>
      <c r="C34" s="22">
        <v>2011</v>
      </c>
      <c r="D34" s="22" t="s">
        <v>13</v>
      </c>
      <c r="E34" s="22" t="s">
        <v>14</v>
      </c>
      <c r="F34" s="15">
        <v>73.790000000000006</v>
      </c>
      <c r="G34" s="14">
        <v>2</v>
      </c>
      <c r="H34" s="15">
        <v>83.89</v>
      </c>
      <c r="I34" s="14">
        <v>2</v>
      </c>
      <c r="J34" s="15">
        <f t="shared" si="0"/>
        <v>75.790000000000006</v>
      </c>
      <c r="K34" s="14">
        <v>28</v>
      </c>
      <c r="L34" s="18"/>
      <c r="M34" s="17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19" customFormat="1" ht="18.75" customHeight="1" x14ac:dyDescent="0.2">
      <c r="A35" s="14">
        <v>29</v>
      </c>
      <c r="B35" s="31" t="s">
        <v>45</v>
      </c>
      <c r="C35" s="24">
        <v>2010</v>
      </c>
      <c r="D35" s="22" t="s">
        <v>13</v>
      </c>
      <c r="E35" s="22" t="s">
        <v>14</v>
      </c>
      <c r="F35" s="37">
        <v>83.54</v>
      </c>
      <c r="G35" s="22">
        <v>12</v>
      </c>
      <c r="H35" s="36">
        <v>75.900000000000006</v>
      </c>
      <c r="I35" s="22">
        <v>2</v>
      </c>
      <c r="J35" s="37">
        <f t="shared" si="0"/>
        <v>77.900000000000006</v>
      </c>
      <c r="K35" s="14">
        <v>29</v>
      </c>
      <c r="L35" s="18"/>
      <c r="M35" s="1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19" customFormat="1" ht="18.75" customHeight="1" x14ac:dyDescent="0.2">
      <c r="A36" s="14">
        <v>30</v>
      </c>
      <c r="B36" s="31" t="s">
        <v>46</v>
      </c>
      <c r="C36" s="24">
        <v>2010</v>
      </c>
      <c r="D36" s="22" t="s">
        <v>13</v>
      </c>
      <c r="E36" s="22" t="s">
        <v>14</v>
      </c>
      <c r="F36" s="36">
        <v>86.85</v>
      </c>
      <c r="G36" s="22">
        <v>6</v>
      </c>
      <c r="H36" s="22">
        <v>74.680000000000007</v>
      </c>
      <c r="I36" s="22">
        <v>4</v>
      </c>
      <c r="J36" s="37">
        <f t="shared" si="0"/>
        <v>78.680000000000007</v>
      </c>
      <c r="K36" s="14">
        <v>30</v>
      </c>
      <c r="L36" s="18"/>
      <c r="M36" s="17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19" customFormat="1" ht="18.75" customHeight="1" x14ac:dyDescent="0.2">
      <c r="A37" s="14">
        <v>31</v>
      </c>
      <c r="B37" s="31" t="s">
        <v>47</v>
      </c>
      <c r="C37" s="24">
        <v>2009</v>
      </c>
      <c r="D37" s="22" t="s">
        <v>13</v>
      </c>
      <c r="E37" s="22" t="s">
        <v>14</v>
      </c>
      <c r="F37" s="36">
        <v>92.42</v>
      </c>
      <c r="G37" s="22">
        <v>8</v>
      </c>
      <c r="H37" s="22">
        <v>75.849999999999994</v>
      </c>
      <c r="I37" s="22">
        <v>8</v>
      </c>
      <c r="J37" s="37">
        <f t="shared" si="0"/>
        <v>83.85</v>
      </c>
      <c r="K37" s="14">
        <v>31</v>
      </c>
      <c r="L37" s="18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s="19" customFormat="1" ht="18.75" customHeight="1" x14ac:dyDescent="0.2">
      <c r="A38" s="14">
        <v>32</v>
      </c>
      <c r="B38" s="31" t="s">
        <v>48</v>
      </c>
      <c r="C38" s="24">
        <v>2010</v>
      </c>
      <c r="D38" s="22" t="s">
        <v>13</v>
      </c>
      <c r="E38" s="22" t="s">
        <v>14</v>
      </c>
      <c r="F38" s="36">
        <v>79.36</v>
      </c>
      <c r="G38" s="22">
        <v>6</v>
      </c>
      <c r="H38" s="22">
        <v>95.05</v>
      </c>
      <c r="I38" s="22">
        <v>4</v>
      </c>
      <c r="J38" s="37">
        <f t="shared" si="0"/>
        <v>85.36</v>
      </c>
      <c r="K38" s="14">
        <v>32</v>
      </c>
      <c r="L38" s="18"/>
      <c r="M38" s="17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s="19" customFormat="1" ht="18.75" customHeight="1" x14ac:dyDescent="0.2">
      <c r="A39" s="14">
        <v>33</v>
      </c>
      <c r="B39" s="31" t="s">
        <v>49</v>
      </c>
      <c r="C39" s="24">
        <v>2010</v>
      </c>
      <c r="D39" s="22" t="s">
        <v>13</v>
      </c>
      <c r="E39" s="22" t="s">
        <v>14</v>
      </c>
      <c r="F39" s="36">
        <v>90.97</v>
      </c>
      <c r="G39" s="22">
        <v>12</v>
      </c>
      <c r="H39" s="22">
        <v>88.31</v>
      </c>
      <c r="I39" s="22">
        <v>4</v>
      </c>
      <c r="J39" s="37">
        <f t="shared" si="0"/>
        <v>92.31</v>
      </c>
      <c r="K39" s="14">
        <v>33</v>
      </c>
      <c r="L39" s="18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s="19" customFormat="1" ht="18.75" customHeight="1" x14ac:dyDescent="0.2">
      <c r="A40" s="14">
        <v>34</v>
      </c>
      <c r="B40" s="31" t="s">
        <v>82</v>
      </c>
      <c r="C40" s="24">
        <v>2012</v>
      </c>
      <c r="D40" s="22" t="s">
        <v>13</v>
      </c>
      <c r="E40" s="22" t="s">
        <v>14</v>
      </c>
      <c r="F40" s="15">
        <v>103.33</v>
      </c>
      <c r="G40" s="14">
        <v>4</v>
      </c>
      <c r="H40" s="15">
        <v>102.08</v>
      </c>
      <c r="I40" s="14">
        <v>58</v>
      </c>
      <c r="J40" s="15">
        <f t="shared" si="0"/>
        <v>107.33</v>
      </c>
      <c r="K40" s="14">
        <v>34</v>
      </c>
      <c r="L40" s="18"/>
      <c r="M40" s="17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s="19" customFormat="1" ht="18.75" customHeight="1" x14ac:dyDescent="0.2">
      <c r="A41" s="14">
        <v>35</v>
      </c>
      <c r="B41" s="21" t="s">
        <v>50</v>
      </c>
      <c r="C41" s="14">
        <v>2011</v>
      </c>
      <c r="D41" s="22" t="s">
        <v>13</v>
      </c>
      <c r="E41" s="22" t="s">
        <v>14</v>
      </c>
      <c r="F41" s="36">
        <v>110.22</v>
      </c>
      <c r="G41" s="22">
        <v>110</v>
      </c>
      <c r="H41" s="22">
        <v>100.93</v>
      </c>
      <c r="I41" s="22">
        <v>12</v>
      </c>
      <c r="J41" s="74">
        <f t="shared" si="0"/>
        <v>112.93</v>
      </c>
      <c r="K41" s="14">
        <v>35</v>
      </c>
      <c r="L41" s="18"/>
      <c r="M41" s="17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s="19" customFormat="1" ht="18.75" customHeight="1" x14ac:dyDescent="0.2">
      <c r="A42" s="14">
        <v>36</v>
      </c>
      <c r="B42" s="91" t="s">
        <v>51</v>
      </c>
      <c r="C42" s="92">
        <v>2012</v>
      </c>
      <c r="D42" s="62" t="s">
        <v>13</v>
      </c>
      <c r="E42" s="62" t="s">
        <v>14</v>
      </c>
      <c r="F42" s="29">
        <v>96.22</v>
      </c>
      <c r="G42" s="60">
        <v>56</v>
      </c>
      <c r="H42" s="29">
        <v>106.86</v>
      </c>
      <c r="I42" s="60">
        <v>58</v>
      </c>
      <c r="J42" s="29">
        <f t="shared" si="0"/>
        <v>152.22</v>
      </c>
      <c r="K42" s="60">
        <v>36</v>
      </c>
      <c r="L42" s="72"/>
      <c r="M42" s="73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</row>
    <row r="43" spans="1:25" s="19" customFormat="1" ht="18.75" customHeight="1" x14ac:dyDescent="0.2">
      <c r="A43" s="89">
        <v>37</v>
      </c>
      <c r="B43" s="94" t="s">
        <v>81</v>
      </c>
      <c r="C43" s="95">
        <v>2007</v>
      </c>
      <c r="D43" s="93" t="s">
        <v>13</v>
      </c>
      <c r="E43" s="93" t="s">
        <v>14</v>
      </c>
      <c r="F43" s="95" t="s">
        <v>66</v>
      </c>
      <c r="G43" s="95"/>
      <c r="H43" s="95" t="s">
        <v>66</v>
      </c>
      <c r="I43" s="95"/>
      <c r="J43" s="95" t="s">
        <v>66</v>
      </c>
      <c r="K43" s="90">
        <v>37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6.5" customHeight="1" x14ac:dyDescent="0.25">
      <c r="A44" s="2"/>
      <c r="B44" s="99" t="s">
        <v>0</v>
      </c>
      <c r="C44" s="100"/>
      <c r="D44" s="100"/>
      <c r="E44" s="100"/>
      <c r="F44" s="100"/>
      <c r="G44" s="100"/>
      <c r="H44" s="100"/>
      <c r="I44" s="100"/>
      <c r="J44" s="100"/>
      <c r="K44" s="101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4.5" customHeight="1" x14ac:dyDescent="0.25">
      <c r="B45" s="102" t="s">
        <v>74</v>
      </c>
      <c r="C45" s="100"/>
      <c r="D45" s="100"/>
      <c r="E45" s="100"/>
      <c r="F45" s="100"/>
      <c r="G45" s="100"/>
      <c r="H45" s="100"/>
      <c r="I45" s="100"/>
      <c r="J45" s="100"/>
      <c r="K45" s="101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4.25" customHeight="1" x14ac:dyDescent="0.25">
      <c r="A46" s="1"/>
      <c r="B46" s="103" t="s">
        <v>76</v>
      </c>
      <c r="C46" s="100"/>
      <c r="D46" s="100"/>
      <c r="E46" s="100"/>
      <c r="F46" s="100"/>
      <c r="G46" s="100"/>
      <c r="H46" s="100"/>
      <c r="I46" s="100"/>
      <c r="J46" s="101"/>
      <c r="K46" s="17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7.75" customHeight="1" x14ac:dyDescent="0.25">
      <c r="A47" s="4"/>
      <c r="B47" s="104" t="s">
        <v>78</v>
      </c>
      <c r="C47" s="105"/>
      <c r="D47" s="105"/>
      <c r="E47" s="105"/>
      <c r="F47" s="105"/>
      <c r="G47" s="105"/>
      <c r="H47" s="105"/>
      <c r="I47" s="105"/>
      <c r="J47" s="106"/>
      <c r="K47" s="17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19" customFormat="1" ht="15" customHeight="1" x14ac:dyDescent="0.2">
      <c r="A48" s="27" t="s">
        <v>1</v>
      </c>
      <c r="B48" s="107" t="s">
        <v>2</v>
      </c>
      <c r="C48" s="109" t="s">
        <v>3</v>
      </c>
      <c r="D48" s="27" t="s">
        <v>4</v>
      </c>
      <c r="E48" s="107" t="s">
        <v>5</v>
      </c>
      <c r="F48" s="110" t="s">
        <v>6</v>
      </c>
      <c r="G48" s="111"/>
      <c r="H48" s="110" t="s">
        <v>7</v>
      </c>
      <c r="I48" s="111"/>
      <c r="J48" s="112" t="s">
        <v>8</v>
      </c>
      <c r="K48" s="109" t="s">
        <v>73</v>
      </c>
      <c r="L48" s="18"/>
      <c r="M48" s="17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s="19" customFormat="1" ht="14.25" customHeight="1" x14ac:dyDescent="0.2">
      <c r="A49" s="34" t="s">
        <v>9</v>
      </c>
      <c r="B49" s="108"/>
      <c r="C49" s="108"/>
      <c r="D49" s="34" t="s">
        <v>10</v>
      </c>
      <c r="E49" s="108"/>
      <c r="F49" s="35" t="s">
        <v>11</v>
      </c>
      <c r="G49" s="27" t="s">
        <v>12</v>
      </c>
      <c r="H49" s="27" t="s">
        <v>11</v>
      </c>
      <c r="I49" s="27" t="s">
        <v>12</v>
      </c>
      <c r="J49" s="113"/>
      <c r="K49" s="114"/>
      <c r="L49" s="18"/>
      <c r="M49" s="1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s="23" customFormat="1" ht="18.75" customHeight="1" x14ac:dyDescent="0.2">
      <c r="A50" s="14">
        <v>1</v>
      </c>
      <c r="B50" s="28" t="s">
        <v>18</v>
      </c>
      <c r="C50" s="22">
        <v>2006</v>
      </c>
      <c r="D50" s="22">
        <v>1</v>
      </c>
      <c r="E50" s="22" t="s">
        <v>14</v>
      </c>
      <c r="F50" s="15">
        <v>32.86</v>
      </c>
      <c r="G50" s="14">
        <v>0</v>
      </c>
      <c r="H50" s="16">
        <v>31.12</v>
      </c>
      <c r="I50" s="14">
        <v>0</v>
      </c>
      <c r="J50" s="15">
        <f t="shared" ref="J50:J64" si="1">MIN(F50+G50,H50+I50)</f>
        <v>31.12</v>
      </c>
      <c r="K50" s="14">
        <v>1</v>
      </c>
      <c r="L50" s="18"/>
      <c r="M50" s="1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s="23" customFormat="1" ht="18.75" customHeight="1" x14ac:dyDescent="0.2">
      <c r="A51" s="14">
        <v>2</v>
      </c>
      <c r="B51" s="20" t="s">
        <v>20</v>
      </c>
      <c r="C51" s="14">
        <v>2006</v>
      </c>
      <c r="D51" s="14">
        <v>1</v>
      </c>
      <c r="E51" s="22" t="s">
        <v>14</v>
      </c>
      <c r="F51" s="15">
        <v>36.35</v>
      </c>
      <c r="G51" s="14">
        <v>0</v>
      </c>
      <c r="H51" s="16">
        <v>35.96</v>
      </c>
      <c r="I51" s="14">
        <v>0</v>
      </c>
      <c r="J51" s="15">
        <f t="shared" si="1"/>
        <v>35.96</v>
      </c>
      <c r="K51" s="14">
        <v>2</v>
      </c>
      <c r="L51" s="18"/>
      <c r="M51" s="1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s="23" customFormat="1" ht="18.75" customHeight="1" x14ac:dyDescent="0.2">
      <c r="A52" s="14">
        <v>3</v>
      </c>
      <c r="B52" s="28" t="s">
        <v>19</v>
      </c>
      <c r="C52" s="22">
        <v>2006</v>
      </c>
      <c r="D52" s="22">
        <v>2</v>
      </c>
      <c r="E52" s="22" t="s">
        <v>14</v>
      </c>
      <c r="F52" s="14">
        <v>38.15</v>
      </c>
      <c r="G52" s="14">
        <v>0</v>
      </c>
      <c r="H52" s="14">
        <v>36.93</v>
      </c>
      <c r="I52" s="14">
        <v>0</v>
      </c>
      <c r="J52" s="15">
        <f t="shared" si="1"/>
        <v>36.93</v>
      </c>
      <c r="K52" s="14">
        <v>3</v>
      </c>
      <c r="L52" s="18"/>
      <c r="M52" s="17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s="23" customFormat="1" ht="18.75" customHeight="1" x14ac:dyDescent="0.2">
      <c r="A53" s="14">
        <v>4</v>
      </c>
      <c r="B53" s="20" t="s">
        <v>52</v>
      </c>
      <c r="C53" s="14">
        <v>2008</v>
      </c>
      <c r="D53" s="24" t="s">
        <v>13</v>
      </c>
      <c r="E53" s="14" t="s">
        <v>14</v>
      </c>
      <c r="F53" s="36">
        <v>40.07</v>
      </c>
      <c r="G53" s="22">
        <v>0</v>
      </c>
      <c r="H53" s="36">
        <v>42.16</v>
      </c>
      <c r="I53" s="22">
        <v>0</v>
      </c>
      <c r="J53" s="15">
        <f t="shared" si="1"/>
        <v>40.07</v>
      </c>
      <c r="K53" s="14">
        <v>4</v>
      </c>
      <c r="L53" s="18"/>
      <c r="M53" s="1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23" customFormat="1" ht="18.75" customHeight="1" x14ac:dyDescent="0.2">
      <c r="A54" s="14">
        <v>5</v>
      </c>
      <c r="B54" s="28" t="s">
        <v>53</v>
      </c>
      <c r="C54" s="22">
        <v>2007</v>
      </c>
      <c r="D54" s="24" t="s">
        <v>13</v>
      </c>
      <c r="E54" s="14" t="s">
        <v>14</v>
      </c>
      <c r="F54" s="15">
        <v>41.07</v>
      </c>
      <c r="G54" s="14">
        <v>2</v>
      </c>
      <c r="H54" s="16">
        <v>39.950000000000003</v>
      </c>
      <c r="I54" s="14">
        <v>2</v>
      </c>
      <c r="J54" s="15">
        <f t="shared" si="1"/>
        <v>41.95</v>
      </c>
      <c r="K54" s="14">
        <v>5</v>
      </c>
      <c r="L54" s="18"/>
      <c r="M54" s="1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23" customFormat="1" ht="18.75" customHeight="1" x14ac:dyDescent="0.2">
      <c r="A55" s="14">
        <v>6</v>
      </c>
      <c r="B55" s="28" t="s">
        <v>23</v>
      </c>
      <c r="C55" s="22">
        <v>2007</v>
      </c>
      <c r="D55" s="24" t="s">
        <v>16</v>
      </c>
      <c r="E55" s="22" t="s">
        <v>14</v>
      </c>
      <c r="F55" s="15">
        <v>43.11</v>
      </c>
      <c r="G55" s="14">
        <v>0</v>
      </c>
      <c r="H55" s="16">
        <v>45.23</v>
      </c>
      <c r="I55" s="14">
        <v>0</v>
      </c>
      <c r="J55" s="15">
        <f t="shared" si="1"/>
        <v>43.11</v>
      </c>
      <c r="K55" s="14">
        <v>6</v>
      </c>
      <c r="L55" s="18"/>
      <c r="M55" s="17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23" customFormat="1" ht="18.75" customHeight="1" x14ac:dyDescent="0.2">
      <c r="A56" s="14">
        <v>7</v>
      </c>
      <c r="B56" s="28" t="s">
        <v>22</v>
      </c>
      <c r="C56" s="22">
        <v>2010</v>
      </c>
      <c r="D56" s="24" t="s">
        <v>13</v>
      </c>
      <c r="E56" s="22" t="s">
        <v>14</v>
      </c>
      <c r="F56" s="15">
        <v>44.27</v>
      </c>
      <c r="G56" s="14">
        <v>2</v>
      </c>
      <c r="H56" s="16">
        <v>42.46</v>
      </c>
      <c r="I56" s="14">
        <v>2</v>
      </c>
      <c r="J56" s="15">
        <f t="shared" si="1"/>
        <v>44.46</v>
      </c>
      <c r="K56" s="14">
        <v>7</v>
      </c>
      <c r="L56" s="18"/>
      <c r="M56" s="17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23" customFormat="1" ht="18.75" customHeight="1" x14ac:dyDescent="0.2">
      <c r="A57" s="14">
        <v>8</v>
      </c>
      <c r="B57" s="20" t="s">
        <v>21</v>
      </c>
      <c r="C57" s="14">
        <v>2006</v>
      </c>
      <c r="D57" s="14" t="s">
        <v>16</v>
      </c>
      <c r="E57" s="14" t="s">
        <v>14</v>
      </c>
      <c r="F57" s="15">
        <v>48.51</v>
      </c>
      <c r="G57" s="14">
        <v>0</v>
      </c>
      <c r="H57" s="16">
        <v>51.25</v>
      </c>
      <c r="I57" s="14">
        <v>2</v>
      </c>
      <c r="J57" s="15">
        <f t="shared" si="1"/>
        <v>48.51</v>
      </c>
      <c r="K57" s="14">
        <v>8</v>
      </c>
      <c r="L57" s="18"/>
      <c r="M57" s="17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s="23" customFormat="1" ht="18.75" customHeight="1" x14ac:dyDescent="0.2">
      <c r="A58" s="14">
        <v>9</v>
      </c>
      <c r="B58" s="20" t="s">
        <v>25</v>
      </c>
      <c r="C58" s="14">
        <v>2007</v>
      </c>
      <c r="D58" s="14" t="s">
        <v>16</v>
      </c>
      <c r="E58" s="14" t="s">
        <v>14</v>
      </c>
      <c r="F58" s="15">
        <v>47.67</v>
      </c>
      <c r="G58" s="14">
        <v>4</v>
      </c>
      <c r="H58" s="16">
        <v>49.4</v>
      </c>
      <c r="I58" s="14">
        <v>2</v>
      </c>
      <c r="J58" s="15">
        <f t="shared" si="1"/>
        <v>51.4</v>
      </c>
      <c r="K58" s="14">
        <v>9</v>
      </c>
      <c r="L58" s="18"/>
      <c r="M58" s="17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s="23" customFormat="1" ht="18.75" customHeight="1" x14ac:dyDescent="0.2">
      <c r="A59" s="14">
        <v>10</v>
      </c>
      <c r="B59" s="28" t="s">
        <v>24</v>
      </c>
      <c r="C59" s="22">
        <v>2008</v>
      </c>
      <c r="D59" s="22" t="s">
        <v>16</v>
      </c>
      <c r="E59" s="22" t="s">
        <v>14</v>
      </c>
      <c r="F59" s="15">
        <v>51.89</v>
      </c>
      <c r="G59" s="14">
        <v>0</v>
      </c>
      <c r="H59" s="16">
        <v>56.32</v>
      </c>
      <c r="I59" s="14">
        <v>0</v>
      </c>
      <c r="J59" s="15">
        <f t="shared" si="1"/>
        <v>51.89</v>
      </c>
      <c r="K59" s="14">
        <v>10</v>
      </c>
      <c r="L59" s="18"/>
      <c r="M59" s="17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s="23" customFormat="1" ht="18.75" customHeight="1" x14ac:dyDescent="0.2">
      <c r="A60" s="14">
        <v>11</v>
      </c>
      <c r="B60" s="20" t="s">
        <v>26</v>
      </c>
      <c r="C60" s="14">
        <v>2007</v>
      </c>
      <c r="D60" s="14" t="s">
        <v>13</v>
      </c>
      <c r="E60" s="14" t="s">
        <v>14</v>
      </c>
      <c r="F60" s="15">
        <v>52.68</v>
      </c>
      <c r="G60" s="14">
        <v>2</v>
      </c>
      <c r="H60" s="14">
        <v>49.94</v>
      </c>
      <c r="I60" s="14">
        <v>4</v>
      </c>
      <c r="J60" s="15">
        <f t="shared" si="1"/>
        <v>53.94</v>
      </c>
      <c r="K60" s="14">
        <v>11</v>
      </c>
      <c r="L60" s="18"/>
      <c r="M60" s="17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s="23" customFormat="1" ht="18.75" customHeight="1" x14ac:dyDescent="0.2">
      <c r="A61" s="14">
        <v>12</v>
      </c>
      <c r="B61" s="20" t="s">
        <v>27</v>
      </c>
      <c r="C61" s="14">
        <v>2008</v>
      </c>
      <c r="D61" s="14" t="s">
        <v>13</v>
      </c>
      <c r="E61" s="14" t="s">
        <v>14</v>
      </c>
      <c r="F61" s="14">
        <v>58.09</v>
      </c>
      <c r="G61" s="14">
        <v>0</v>
      </c>
      <c r="H61" s="14">
        <v>55.91</v>
      </c>
      <c r="I61" s="14">
        <v>2</v>
      </c>
      <c r="J61" s="15">
        <f t="shared" si="1"/>
        <v>57.91</v>
      </c>
      <c r="K61" s="14">
        <v>12</v>
      </c>
      <c r="L61" s="18"/>
      <c r="M61" s="17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23" customFormat="1" ht="18.75" customHeight="1" x14ac:dyDescent="0.2">
      <c r="A62" s="14">
        <v>13</v>
      </c>
      <c r="B62" s="28" t="s">
        <v>32</v>
      </c>
      <c r="C62" s="22">
        <v>2009</v>
      </c>
      <c r="D62" s="24" t="s">
        <v>13</v>
      </c>
      <c r="E62" s="22" t="s">
        <v>14</v>
      </c>
      <c r="F62" s="15">
        <v>61.57</v>
      </c>
      <c r="G62" s="14">
        <v>0</v>
      </c>
      <c r="H62" s="16">
        <v>57.98</v>
      </c>
      <c r="I62" s="14">
        <v>0</v>
      </c>
      <c r="J62" s="15">
        <f t="shared" si="1"/>
        <v>57.98</v>
      </c>
      <c r="K62" s="14">
        <v>13</v>
      </c>
      <c r="L62" s="18"/>
      <c r="M62" s="17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s="23" customFormat="1" ht="18.75" customHeight="1" x14ac:dyDescent="0.2">
      <c r="A63" s="14">
        <v>14</v>
      </c>
      <c r="B63" s="20" t="s">
        <v>33</v>
      </c>
      <c r="C63" s="14">
        <v>2008</v>
      </c>
      <c r="D63" s="14" t="s">
        <v>13</v>
      </c>
      <c r="E63" s="14" t="s">
        <v>14</v>
      </c>
      <c r="F63" s="15">
        <v>59.61</v>
      </c>
      <c r="G63" s="14">
        <v>0</v>
      </c>
      <c r="H63" s="16">
        <v>61.44</v>
      </c>
      <c r="I63" s="14">
        <v>0</v>
      </c>
      <c r="J63" s="15">
        <f t="shared" si="1"/>
        <v>59.61</v>
      </c>
      <c r="K63" s="14">
        <v>14</v>
      </c>
      <c r="L63" s="18"/>
      <c r="M63" s="17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s="23" customFormat="1" ht="18.75" customHeight="1" x14ac:dyDescent="0.2">
      <c r="A64" s="14">
        <v>15</v>
      </c>
      <c r="B64" s="41" t="s">
        <v>39</v>
      </c>
      <c r="C64" s="42">
        <v>2007</v>
      </c>
      <c r="D64" s="43" t="s">
        <v>13</v>
      </c>
      <c r="E64" s="14" t="s">
        <v>14</v>
      </c>
      <c r="F64" s="44">
        <v>71.87</v>
      </c>
      <c r="G64" s="45">
        <v>0</v>
      </c>
      <c r="H64" s="46">
        <v>64.599999999999994</v>
      </c>
      <c r="I64" s="45">
        <v>0</v>
      </c>
      <c r="J64" s="44">
        <f t="shared" si="1"/>
        <v>64.599999999999994</v>
      </c>
      <c r="K64" s="14">
        <v>15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</row>
    <row r="65" spans="1:25" s="23" customFormat="1" ht="18.75" customHeight="1" x14ac:dyDescent="0.2">
      <c r="A65" s="14">
        <v>16</v>
      </c>
      <c r="B65" s="28" t="s">
        <v>28</v>
      </c>
      <c r="C65" s="22">
        <v>2009</v>
      </c>
      <c r="D65" s="24" t="s">
        <v>13</v>
      </c>
      <c r="E65" s="22" t="s">
        <v>14</v>
      </c>
      <c r="F65" s="15">
        <v>91.36</v>
      </c>
      <c r="G65" s="14">
        <v>6</v>
      </c>
      <c r="H65" s="14">
        <v>67.010000000000005</v>
      </c>
      <c r="I65" s="14">
        <v>2</v>
      </c>
      <c r="J65" s="44">
        <f>MIN(F65+G65,H65+I65)</f>
        <v>69.010000000000005</v>
      </c>
      <c r="K65" s="14">
        <v>16</v>
      </c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1:25" s="23" customFormat="1" ht="18.75" customHeight="1" x14ac:dyDescent="0.2">
      <c r="A66" s="14">
        <v>17</v>
      </c>
      <c r="B66" s="94" t="s">
        <v>81</v>
      </c>
      <c r="C66" s="95">
        <v>2007</v>
      </c>
      <c r="D66" s="96" t="s">
        <v>13</v>
      </c>
      <c r="E66" s="93" t="s">
        <v>14</v>
      </c>
      <c r="F66" s="95">
        <v>41.25</v>
      </c>
      <c r="G66" s="95">
        <v>50</v>
      </c>
      <c r="H66" s="95">
        <v>40.35</v>
      </c>
      <c r="I66" s="95">
        <v>52</v>
      </c>
      <c r="J66" s="97">
        <f>MIN(F66+G66,H66+I66)</f>
        <v>91.25</v>
      </c>
      <c r="K66" s="14">
        <v>17</v>
      </c>
      <c r="L66" s="18"/>
      <c r="M66" s="17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28.5" customHeight="1" x14ac:dyDescent="0.25">
      <c r="A67" s="2"/>
      <c r="B67" s="99" t="s">
        <v>0</v>
      </c>
      <c r="C67" s="100"/>
      <c r="D67" s="100"/>
      <c r="E67" s="100"/>
      <c r="F67" s="100"/>
      <c r="G67" s="100"/>
      <c r="H67" s="100"/>
      <c r="I67" s="100"/>
      <c r="J67" s="100"/>
      <c r="K67" s="101"/>
      <c r="L67" s="3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0" customHeight="1" x14ac:dyDescent="0.25">
      <c r="B68" s="102" t="s">
        <v>74</v>
      </c>
      <c r="C68" s="100"/>
      <c r="D68" s="100"/>
      <c r="E68" s="100"/>
      <c r="F68" s="100"/>
      <c r="G68" s="100"/>
      <c r="H68" s="100"/>
      <c r="I68" s="100"/>
      <c r="J68" s="100"/>
      <c r="K68" s="101"/>
      <c r="L68" s="3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21" customHeight="1" x14ac:dyDescent="0.25">
      <c r="A69" s="1"/>
      <c r="B69" s="103" t="s">
        <v>76</v>
      </c>
      <c r="C69" s="100"/>
      <c r="D69" s="100"/>
      <c r="E69" s="100"/>
      <c r="F69" s="100"/>
      <c r="G69" s="100"/>
      <c r="H69" s="100"/>
      <c r="I69" s="100"/>
      <c r="J69" s="101"/>
      <c r="K69" s="17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21" customHeight="1" x14ac:dyDescent="0.25">
      <c r="A70" s="4"/>
      <c r="B70" s="115" t="s">
        <v>77</v>
      </c>
      <c r="C70" s="116"/>
      <c r="D70" s="116"/>
      <c r="E70" s="116"/>
      <c r="F70" s="116"/>
      <c r="G70" s="116"/>
      <c r="H70" s="116"/>
      <c r="I70" s="116"/>
      <c r="J70" s="117"/>
      <c r="K70" s="4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s="19" customFormat="1" ht="18" customHeight="1" x14ac:dyDescent="0.2">
      <c r="A71" s="27" t="s">
        <v>1</v>
      </c>
      <c r="B71" s="107" t="s">
        <v>2</v>
      </c>
      <c r="C71" s="109" t="s">
        <v>3</v>
      </c>
      <c r="D71" s="27" t="s">
        <v>4</v>
      </c>
      <c r="E71" s="107" t="s">
        <v>5</v>
      </c>
      <c r="F71" s="110" t="s">
        <v>6</v>
      </c>
      <c r="G71" s="111"/>
      <c r="H71" s="110" t="s">
        <v>7</v>
      </c>
      <c r="I71" s="111"/>
      <c r="J71" s="112" t="s">
        <v>8</v>
      </c>
      <c r="K71" s="109" t="s">
        <v>73</v>
      </c>
      <c r="L71" s="17"/>
      <c r="M71" s="17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s="19" customFormat="1" ht="18" customHeight="1" x14ac:dyDescent="0.2">
      <c r="A72" s="52" t="s">
        <v>9</v>
      </c>
      <c r="B72" s="108"/>
      <c r="C72" s="108"/>
      <c r="D72" s="52" t="s">
        <v>10</v>
      </c>
      <c r="E72" s="108"/>
      <c r="F72" s="58" t="s">
        <v>11</v>
      </c>
      <c r="G72" s="14" t="s">
        <v>12</v>
      </c>
      <c r="H72" s="14" t="s">
        <v>11</v>
      </c>
      <c r="I72" s="14" t="s">
        <v>12</v>
      </c>
      <c r="J72" s="118"/>
      <c r="K72" s="108"/>
      <c r="L72" s="17"/>
      <c r="M72" s="17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s="19" customFormat="1" ht="27" customHeight="1" x14ac:dyDescent="0.2">
      <c r="A73" s="14">
        <v>1</v>
      </c>
      <c r="B73" s="28" t="s">
        <v>60</v>
      </c>
      <c r="C73" s="22">
        <v>2006</v>
      </c>
      <c r="D73" s="30" t="s">
        <v>15</v>
      </c>
      <c r="E73" s="14" t="s">
        <v>14</v>
      </c>
      <c r="F73" s="15">
        <v>41.43</v>
      </c>
      <c r="G73" s="14">
        <v>2</v>
      </c>
      <c r="H73" s="16">
        <v>40.11</v>
      </c>
      <c r="I73" s="14">
        <v>0</v>
      </c>
      <c r="J73" s="15">
        <f>MIN(F73+G73,H73+I73)</f>
        <v>40.11</v>
      </c>
      <c r="K73" s="14">
        <v>1</v>
      </c>
      <c r="L73" s="17"/>
      <c r="M73" s="17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s="19" customFormat="1" ht="27" customHeight="1" x14ac:dyDescent="0.2">
      <c r="A74" s="14">
        <v>2</v>
      </c>
      <c r="B74" s="28" t="s">
        <v>57</v>
      </c>
      <c r="C74" s="22">
        <v>2010</v>
      </c>
      <c r="D74" s="25" t="s">
        <v>13</v>
      </c>
      <c r="E74" s="14" t="s">
        <v>14</v>
      </c>
      <c r="F74" s="15">
        <v>54.66</v>
      </c>
      <c r="G74" s="14">
        <v>2</v>
      </c>
      <c r="H74" s="16">
        <v>52.18</v>
      </c>
      <c r="I74" s="14">
        <v>0</v>
      </c>
      <c r="J74" s="15">
        <f>MIN(F74+G74,H74+I74)</f>
        <v>52.18</v>
      </c>
      <c r="K74" s="14">
        <v>2</v>
      </c>
      <c r="L74" s="17"/>
      <c r="M74" s="17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s="19" customFormat="1" ht="27" customHeight="1" x14ac:dyDescent="0.2">
      <c r="A75" s="14">
        <v>3</v>
      </c>
      <c r="B75" s="31" t="s">
        <v>58</v>
      </c>
      <c r="C75" s="24">
        <v>2007</v>
      </c>
      <c r="D75" s="25" t="s">
        <v>16</v>
      </c>
      <c r="E75" s="14" t="s">
        <v>14</v>
      </c>
      <c r="F75" s="16">
        <v>64.22</v>
      </c>
      <c r="G75" s="14">
        <v>2</v>
      </c>
      <c r="H75" s="14">
        <v>70.37</v>
      </c>
      <c r="I75" s="14">
        <v>2</v>
      </c>
      <c r="J75" s="15">
        <f>MIN(F75+G75,H75+I75)</f>
        <v>66.22</v>
      </c>
      <c r="K75" s="14">
        <v>3</v>
      </c>
      <c r="L75" s="17"/>
      <c r="M75" s="17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s="19" customFormat="1" ht="27" customHeight="1" x14ac:dyDescent="0.2">
      <c r="A76" s="14">
        <v>4</v>
      </c>
      <c r="B76" s="26" t="s">
        <v>56</v>
      </c>
      <c r="C76" s="25">
        <v>2010</v>
      </c>
      <c r="D76" s="25" t="s">
        <v>13</v>
      </c>
      <c r="E76" s="14" t="s">
        <v>14</v>
      </c>
      <c r="F76" s="16">
        <v>72.06</v>
      </c>
      <c r="G76" s="14">
        <v>2</v>
      </c>
      <c r="H76" s="14">
        <v>70.239999999999995</v>
      </c>
      <c r="I76" s="14">
        <v>0</v>
      </c>
      <c r="J76" s="15">
        <f>MIN(F76+G76,H76+I76)</f>
        <v>70.239999999999995</v>
      </c>
      <c r="K76" s="14">
        <v>4</v>
      </c>
      <c r="L76" s="17"/>
      <c r="M76" s="17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s="19" customFormat="1" ht="27" customHeight="1" x14ac:dyDescent="0.2">
      <c r="A77" s="14">
        <v>5</v>
      </c>
      <c r="B77" s="26" t="s">
        <v>59</v>
      </c>
      <c r="C77" s="25">
        <v>2010</v>
      </c>
      <c r="D77" s="25" t="s">
        <v>13</v>
      </c>
      <c r="E77" s="14" t="s">
        <v>14</v>
      </c>
      <c r="F77" s="16">
        <v>145.99</v>
      </c>
      <c r="G77" s="14">
        <v>6</v>
      </c>
      <c r="H77" s="16">
        <v>169.04</v>
      </c>
      <c r="I77" s="14">
        <v>8</v>
      </c>
      <c r="J77" s="15">
        <f>MIN(F77+G77,H77+I77)</f>
        <v>151.99</v>
      </c>
      <c r="K77" s="14">
        <v>5</v>
      </c>
      <c r="L77" s="17"/>
      <c r="M77" s="17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s="19" customFormat="1" ht="27" customHeight="1" x14ac:dyDescent="0.2">
      <c r="A78" s="14">
        <v>6</v>
      </c>
      <c r="B78" s="31" t="s">
        <v>17</v>
      </c>
      <c r="C78" s="24">
        <v>2009</v>
      </c>
      <c r="D78" s="22" t="s">
        <v>13</v>
      </c>
      <c r="E78" s="22" t="s">
        <v>14</v>
      </c>
      <c r="F78" s="15" t="s">
        <v>66</v>
      </c>
      <c r="G78" s="14">
        <v>0</v>
      </c>
      <c r="H78" s="15" t="s">
        <v>66</v>
      </c>
      <c r="I78" s="14">
        <v>0</v>
      </c>
      <c r="J78" s="15" t="s">
        <v>66</v>
      </c>
      <c r="K78" s="14">
        <v>6</v>
      </c>
      <c r="L78" s="17"/>
      <c r="M78" s="17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s="19" customFormat="1" ht="27" customHeight="1" x14ac:dyDescent="0.2">
      <c r="A79" s="14">
        <v>7</v>
      </c>
      <c r="B79" s="31" t="s">
        <v>55</v>
      </c>
      <c r="C79" s="24">
        <v>2010</v>
      </c>
      <c r="D79" s="25" t="s">
        <v>13</v>
      </c>
      <c r="E79" s="14" t="s">
        <v>14</v>
      </c>
      <c r="F79" s="15" t="s">
        <v>66</v>
      </c>
      <c r="G79" s="14">
        <v>0</v>
      </c>
      <c r="H79" s="15" t="s">
        <v>66</v>
      </c>
      <c r="I79" s="14">
        <v>0</v>
      </c>
      <c r="J79" s="15" t="s">
        <v>66</v>
      </c>
      <c r="K79" s="14">
        <v>7</v>
      </c>
      <c r="L79" s="17"/>
      <c r="M79" s="17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36.75" customHeight="1" x14ac:dyDescent="0.2">
      <c r="A80" s="8"/>
      <c r="B80" s="9"/>
      <c r="C80" s="10"/>
      <c r="D80" s="11"/>
      <c r="E80" s="8"/>
      <c r="F80" s="12"/>
      <c r="G80" s="8"/>
      <c r="H80" s="13"/>
      <c r="I80" s="8"/>
      <c r="J80" s="12"/>
      <c r="K80" s="8"/>
      <c r="L80" s="8"/>
      <c r="M80" s="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28.5" customHeight="1" x14ac:dyDescent="0.25">
      <c r="A81" s="2"/>
      <c r="B81" s="99" t="s">
        <v>0</v>
      </c>
      <c r="C81" s="100"/>
      <c r="D81" s="100"/>
      <c r="E81" s="100"/>
      <c r="F81" s="100"/>
      <c r="G81" s="100"/>
      <c r="H81" s="100"/>
      <c r="I81" s="100"/>
      <c r="J81" s="100"/>
      <c r="K81" s="101"/>
      <c r="L81" s="3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30" customHeight="1" x14ac:dyDescent="0.25">
      <c r="B82" s="102" t="s">
        <v>74</v>
      </c>
      <c r="C82" s="100"/>
      <c r="D82" s="100"/>
      <c r="E82" s="100"/>
      <c r="F82" s="100"/>
      <c r="G82" s="100"/>
      <c r="H82" s="100"/>
      <c r="I82" s="100"/>
      <c r="J82" s="100"/>
      <c r="K82" s="101"/>
      <c r="L82" s="3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1" customHeight="1" x14ac:dyDescent="0.25">
      <c r="A83" s="1"/>
      <c r="B83" s="103" t="s">
        <v>76</v>
      </c>
      <c r="C83" s="100"/>
      <c r="D83" s="100"/>
      <c r="E83" s="100"/>
      <c r="F83" s="100"/>
      <c r="G83" s="100"/>
      <c r="H83" s="100"/>
      <c r="I83" s="100"/>
      <c r="J83" s="101"/>
      <c r="K83" s="17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 x14ac:dyDescent="0.2">
      <c r="A84" s="4"/>
      <c r="B84" s="115" t="s">
        <v>80</v>
      </c>
      <c r="C84" s="116"/>
      <c r="D84" s="116"/>
      <c r="E84" s="116"/>
      <c r="F84" s="116"/>
      <c r="G84" s="116"/>
      <c r="H84" s="116"/>
      <c r="I84" s="116"/>
      <c r="J84" s="117"/>
      <c r="K84" s="4"/>
      <c r="L84" s="7"/>
      <c r="M84" s="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s="19" customFormat="1" ht="14.25" customHeight="1" x14ac:dyDescent="0.2">
      <c r="A85" s="27" t="s">
        <v>1</v>
      </c>
      <c r="B85" s="107" t="s">
        <v>2</v>
      </c>
      <c r="C85" s="109" t="s">
        <v>3</v>
      </c>
      <c r="D85" s="27" t="s">
        <v>4</v>
      </c>
      <c r="E85" s="107" t="s">
        <v>5</v>
      </c>
      <c r="F85" s="110" t="s">
        <v>6</v>
      </c>
      <c r="G85" s="111"/>
      <c r="H85" s="110" t="s">
        <v>7</v>
      </c>
      <c r="I85" s="111"/>
      <c r="J85" s="112" t="s">
        <v>8</v>
      </c>
      <c r="K85" s="109" t="s">
        <v>73</v>
      </c>
      <c r="L85" s="18"/>
      <c r="M85" s="17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s="19" customFormat="1" ht="18" customHeight="1" x14ac:dyDescent="0.2">
      <c r="A86" s="34" t="s">
        <v>9</v>
      </c>
      <c r="B86" s="108"/>
      <c r="C86" s="108"/>
      <c r="D86" s="34" t="s">
        <v>10</v>
      </c>
      <c r="E86" s="108"/>
      <c r="F86" s="35" t="s">
        <v>11</v>
      </c>
      <c r="G86" s="27" t="s">
        <v>12</v>
      </c>
      <c r="H86" s="27" t="s">
        <v>11</v>
      </c>
      <c r="I86" s="27" t="s">
        <v>12</v>
      </c>
      <c r="J86" s="113"/>
      <c r="K86" s="114"/>
      <c r="L86" s="18"/>
      <c r="M86" s="17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s="19" customFormat="1" ht="17.25" customHeight="1" x14ac:dyDescent="0.2">
      <c r="A87" s="80">
        <v>1</v>
      </c>
      <c r="B87" s="49" t="s">
        <v>18</v>
      </c>
      <c r="C87" s="35">
        <v>2006</v>
      </c>
      <c r="D87" s="14">
        <v>1</v>
      </c>
      <c r="E87" s="14" t="s">
        <v>14</v>
      </c>
      <c r="F87" s="50">
        <v>38.270000000000003</v>
      </c>
      <c r="G87" s="27">
        <v>0</v>
      </c>
      <c r="H87" s="27">
        <v>37.54</v>
      </c>
      <c r="I87" s="48">
        <v>2</v>
      </c>
      <c r="J87" s="63">
        <f>MIN(F87+G87,H87+I87)</f>
        <v>38.270000000000003</v>
      </c>
      <c r="K87" s="86">
        <v>1</v>
      </c>
      <c r="L87" s="18"/>
      <c r="M87" s="17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s="19" customFormat="1" ht="17.25" customHeight="1" x14ac:dyDescent="0.2">
      <c r="A88" s="81"/>
      <c r="B88" s="54" t="s">
        <v>60</v>
      </c>
      <c r="C88" s="61">
        <v>2006</v>
      </c>
      <c r="D88" s="14" t="s">
        <v>15</v>
      </c>
      <c r="E88" s="35" t="s">
        <v>14</v>
      </c>
      <c r="F88" s="53"/>
      <c r="G88" s="52"/>
      <c r="H88" s="52"/>
      <c r="I88" s="51"/>
      <c r="J88" s="64">
        <v>38.270000000000003</v>
      </c>
      <c r="K88" s="87"/>
      <c r="L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s="19" customFormat="1" ht="17.25" customHeight="1" x14ac:dyDescent="0.2">
      <c r="A89" s="80">
        <v>2</v>
      </c>
      <c r="B89" s="57" t="s">
        <v>63</v>
      </c>
      <c r="C89" s="66">
        <v>2006</v>
      </c>
      <c r="D89" s="58">
        <v>1</v>
      </c>
      <c r="E89" s="14" t="s">
        <v>14</v>
      </c>
      <c r="F89" s="50">
        <v>46.9</v>
      </c>
      <c r="G89" s="27">
        <v>0</v>
      </c>
      <c r="H89" s="27">
        <v>47.11</v>
      </c>
      <c r="I89" s="48">
        <v>0</v>
      </c>
      <c r="J89" s="63">
        <v>46.9</v>
      </c>
      <c r="K89" s="88">
        <v>2</v>
      </c>
      <c r="L89" s="18"/>
      <c r="M89" s="17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s="19" customFormat="1" ht="17.25" customHeight="1" x14ac:dyDescent="0.2">
      <c r="A90" s="81"/>
      <c r="B90" s="59" t="s">
        <v>58</v>
      </c>
      <c r="C90" s="68">
        <v>2007</v>
      </c>
      <c r="D90" s="58" t="s">
        <v>61</v>
      </c>
      <c r="E90" s="35" t="s">
        <v>14</v>
      </c>
      <c r="F90" s="53"/>
      <c r="G90" s="52"/>
      <c r="H90" s="52"/>
      <c r="I90" s="51"/>
      <c r="J90" s="64">
        <v>46.9</v>
      </c>
      <c r="K90" s="87"/>
      <c r="L90" s="18"/>
      <c r="M90" s="17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s="19" customFormat="1" ht="17.25" customHeight="1" x14ac:dyDescent="0.2">
      <c r="A91" s="80">
        <v>3</v>
      </c>
      <c r="B91" s="54" t="s">
        <v>64</v>
      </c>
      <c r="C91" s="55">
        <v>2010</v>
      </c>
      <c r="D91" s="14" t="s">
        <v>13</v>
      </c>
      <c r="E91" s="35" t="s">
        <v>14</v>
      </c>
      <c r="F91" s="50">
        <v>50.6</v>
      </c>
      <c r="G91" s="27">
        <v>2</v>
      </c>
      <c r="H91" s="27">
        <v>48.92</v>
      </c>
      <c r="I91" s="48">
        <v>0</v>
      </c>
      <c r="J91" s="63">
        <f>MIN(F91+G91,H91+I91)</f>
        <v>48.92</v>
      </c>
      <c r="K91" s="88">
        <v>3</v>
      </c>
      <c r="L91" s="18"/>
      <c r="M91" s="17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s="19" customFormat="1" ht="17.25" customHeight="1" x14ac:dyDescent="0.2">
      <c r="A92" s="81"/>
      <c r="B92" s="56" t="s">
        <v>57</v>
      </c>
      <c r="C92" s="51">
        <v>2010</v>
      </c>
      <c r="D92" s="14" t="s">
        <v>13</v>
      </c>
      <c r="E92" s="14" t="s">
        <v>14</v>
      </c>
      <c r="F92" s="53"/>
      <c r="G92" s="52"/>
      <c r="H92" s="52"/>
      <c r="I92" s="51"/>
      <c r="J92" s="64">
        <v>48.92</v>
      </c>
      <c r="K92" s="87"/>
      <c r="L92" s="17"/>
      <c r="M92" s="17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s="19" customFormat="1" ht="17.25" customHeight="1" x14ac:dyDescent="0.2">
      <c r="A93" s="80">
        <v>4</v>
      </c>
      <c r="B93" s="54" t="s">
        <v>23</v>
      </c>
      <c r="C93" s="55">
        <v>2007</v>
      </c>
      <c r="D93" s="14" t="s">
        <v>16</v>
      </c>
      <c r="E93" s="35" t="s">
        <v>14</v>
      </c>
      <c r="F93" s="50">
        <v>67.489999999999995</v>
      </c>
      <c r="G93" s="48">
        <v>54</v>
      </c>
      <c r="H93" s="66">
        <v>66.010000000000005</v>
      </c>
      <c r="I93" s="82">
        <v>8</v>
      </c>
      <c r="J93" s="63">
        <f>MIN(F93+G93,H93+I93)</f>
        <v>74.010000000000005</v>
      </c>
      <c r="K93" s="88">
        <v>4</v>
      </c>
      <c r="L93" s="18"/>
      <c r="M93" s="17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s="19" customFormat="1" ht="17.25" customHeight="1" x14ac:dyDescent="0.2">
      <c r="A94" s="81"/>
      <c r="B94" s="56" t="s">
        <v>62</v>
      </c>
      <c r="C94" s="51">
        <v>2010</v>
      </c>
      <c r="D94" s="14" t="s">
        <v>13</v>
      </c>
      <c r="E94" s="14" t="s">
        <v>14</v>
      </c>
      <c r="F94" s="53"/>
      <c r="G94" s="51"/>
      <c r="H94" s="68"/>
      <c r="I94" s="83"/>
      <c r="J94" s="64">
        <v>74.010000000000005</v>
      </c>
      <c r="K94" s="87"/>
      <c r="L94" s="17"/>
      <c r="M94" s="17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s="19" customFormat="1" ht="17.25" customHeight="1" x14ac:dyDescent="0.2">
      <c r="A95" s="80">
        <v>5</v>
      </c>
      <c r="B95" s="54" t="s">
        <v>65</v>
      </c>
      <c r="C95" s="55">
        <v>2007</v>
      </c>
      <c r="D95" s="14" t="s">
        <v>13</v>
      </c>
      <c r="E95" s="35" t="s">
        <v>14</v>
      </c>
      <c r="F95" s="50">
        <v>98.64</v>
      </c>
      <c r="G95" s="27">
        <v>6</v>
      </c>
      <c r="H95" s="61">
        <v>88.91</v>
      </c>
      <c r="I95" s="48">
        <v>4</v>
      </c>
      <c r="J95" s="63">
        <f>MIN(F95+G95,H95+I95)</f>
        <v>92.91</v>
      </c>
      <c r="K95" s="88">
        <v>5</v>
      </c>
      <c r="L95" s="17"/>
      <c r="M95" s="17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s="19" customFormat="1" ht="17.25" customHeight="1" x14ac:dyDescent="0.2">
      <c r="A96" s="81"/>
      <c r="B96" s="54" t="s">
        <v>59</v>
      </c>
      <c r="C96" s="55">
        <v>2010</v>
      </c>
      <c r="D96" s="14" t="s">
        <v>13</v>
      </c>
      <c r="E96" s="14" t="s">
        <v>14</v>
      </c>
      <c r="F96" s="53"/>
      <c r="G96" s="52"/>
      <c r="H96" s="52"/>
      <c r="I96" s="51"/>
      <c r="J96" s="65">
        <v>92.91</v>
      </c>
      <c r="K96" s="87"/>
      <c r="L96" s="17"/>
      <c r="M96" s="17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s="19" customFormat="1" ht="17.25" customHeight="1" x14ac:dyDescent="0.2">
      <c r="A97" s="48">
        <v>6</v>
      </c>
      <c r="B97" s="76" t="s">
        <v>21</v>
      </c>
      <c r="C97" s="78">
        <v>2006</v>
      </c>
      <c r="D97" s="75" t="s">
        <v>16</v>
      </c>
      <c r="E97" s="22" t="s">
        <v>14</v>
      </c>
      <c r="F97" s="50" t="s">
        <v>66</v>
      </c>
      <c r="G97" s="27"/>
      <c r="H97" s="50" t="s">
        <v>66</v>
      </c>
      <c r="I97" s="48"/>
      <c r="J97" s="84" t="s">
        <v>66</v>
      </c>
      <c r="K97" s="67">
        <v>6</v>
      </c>
      <c r="L97" s="17"/>
      <c r="M97" s="17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s="19" customFormat="1" ht="17.25" customHeight="1" x14ac:dyDescent="0.2">
      <c r="A98" s="51"/>
      <c r="B98" s="77" t="s">
        <v>17</v>
      </c>
      <c r="C98" s="79">
        <v>2009</v>
      </c>
      <c r="D98" s="75" t="s">
        <v>13</v>
      </c>
      <c r="E98" s="22" t="s">
        <v>14</v>
      </c>
      <c r="F98" s="53"/>
      <c r="G98" s="52"/>
      <c r="H98" s="52"/>
      <c r="I98" s="51"/>
      <c r="J98" s="85" t="s">
        <v>66</v>
      </c>
      <c r="K98" s="68"/>
      <c r="L98" s="17"/>
      <c r="M98" s="17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28.5" customHeight="1" x14ac:dyDescent="0.25">
      <c r="A99" s="2"/>
      <c r="B99" s="99" t="s">
        <v>0</v>
      </c>
      <c r="C99" s="100"/>
      <c r="D99" s="100"/>
      <c r="E99" s="100"/>
      <c r="F99" s="100"/>
      <c r="G99" s="100"/>
      <c r="H99" s="100"/>
      <c r="I99" s="100"/>
      <c r="J99" s="100"/>
      <c r="K99" s="101"/>
      <c r="L99" s="3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30" customHeight="1" x14ac:dyDescent="0.25">
      <c r="B100" s="102" t="s">
        <v>74</v>
      </c>
      <c r="C100" s="100"/>
      <c r="D100" s="100"/>
      <c r="E100" s="100"/>
      <c r="F100" s="100"/>
      <c r="G100" s="100"/>
      <c r="H100" s="100"/>
      <c r="I100" s="100"/>
      <c r="J100" s="100"/>
      <c r="K100" s="101"/>
      <c r="L100" s="3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1" customHeight="1" x14ac:dyDescent="0.25">
      <c r="A101" s="1"/>
      <c r="B101" s="122" t="s">
        <v>76</v>
      </c>
      <c r="C101" s="123"/>
      <c r="D101" s="123"/>
      <c r="E101" s="123"/>
      <c r="F101" s="123"/>
      <c r="G101" s="123"/>
      <c r="H101" s="123"/>
      <c r="I101" s="123"/>
      <c r="J101" s="123"/>
      <c r="K101" s="73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0.25" customHeight="1" x14ac:dyDescent="0.2">
      <c r="A102" s="8"/>
      <c r="B102" s="124" t="s">
        <v>67</v>
      </c>
      <c r="C102" s="125"/>
      <c r="D102" s="125"/>
      <c r="E102" s="125"/>
      <c r="F102" s="125"/>
      <c r="G102" s="125"/>
      <c r="H102" s="125"/>
      <c r="I102" s="125"/>
      <c r="J102" s="125"/>
      <c r="K102" s="125"/>
      <c r="L102" s="8"/>
      <c r="M102" s="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s="19" customFormat="1" ht="20.25" customHeight="1" x14ac:dyDescent="0.2">
      <c r="A103" s="27" t="s">
        <v>1</v>
      </c>
      <c r="B103" s="107" t="s">
        <v>2</v>
      </c>
      <c r="C103" s="109" t="s">
        <v>3</v>
      </c>
      <c r="D103" s="27" t="s">
        <v>4</v>
      </c>
      <c r="E103" s="107" t="s">
        <v>5</v>
      </c>
      <c r="F103" s="110" t="s">
        <v>6</v>
      </c>
      <c r="G103" s="111"/>
      <c r="H103" s="110" t="s">
        <v>7</v>
      </c>
      <c r="I103" s="111"/>
      <c r="J103" s="112" t="s">
        <v>8</v>
      </c>
      <c r="K103" s="109" t="s">
        <v>73</v>
      </c>
      <c r="L103" s="17"/>
      <c r="M103" s="17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s="19" customFormat="1" ht="20.25" customHeight="1" x14ac:dyDescent="0.2">
      <c r="A104" s="34" t="s">
        <v>9</v>
      </c>
      <c r="B104" s="108"/>
      <c r="C104" s="108"/>
      <c r="D104" s="34" t="s">
        <v>10</v>
      </c>
      <c r="E104" s="108"/>
      <c r="F104" s="35" t="s">
        <v>11</v>
      </c>
      <c r="G104" s="27" t="s">
        <v>12</v>
      </c>
      <c r="H104" s="27" t="s">
        <v>11</v>
      </c>
      <c r="I104" s="27" t="s">
        <v>12</v>
      </c>
      <c r="J104" s="113"/>
      <c r="K104" s="114"/>
      <c r="L104" s="17"/>
      <c r="M104" s="17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s="23" customFormat="1" ht="23.25" customHeight="1" x14ac:dyDescent="0.2">
      <c r="A105" s="14">
        <v>1</v>
      </c>
      <c r="B105" s="28" t="s">
        <v>57</v>
      </c>
      <c r="C105" s="22">
        <v>2010</v>
      </c>
      <c r="D105" s="22" t="s">
        <v>13</v>
      </c>
      <c r="E105" s="14" t="s">
        <v>14</v>
      </c>
      <c r="F105" s="15">
        <v>47.16</v>
      </c>
      <c r="G105" s="14">
        <v>0</v>
      </c>
      <c r="H105" s="16">
        <v>44.86</v>
      </c>
      <c r="I105" s="14">
        <v>2</v>
      </c>
      <c r="J105" s="15">
        <f t="shared" ref="J105:J111" si="2">MIN(F105+G105,H105+I105)</f>
        <v>46.86</v>
      </c>
      <c r="K105" s="14">
        <v>1</v>
      </c>
      <c r="L105" s="17"/>
      <c r="M105" s="17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s="23" customFormat="1" ht="20.25" customHeight="1" x14ac:dyDescent="0.2">
      <c r="A106" s="14">
        <v>2</v>
      </c>
      <c r="B106" s="28" t="s">
        <v>60</v>
      </c>
      <c r="C106" s="22">
        <v>2006</v>
      </c>
      <c r="D106" s="30" t="s">
        <v>15</v>
      </c>
      <c r="E106" s="14" t="s">
        <v>14</v>
      </c>
      <c r="F106" s="15">
        <v>49.66</v>
      </c>
      <c r="G106" s="14">
        <v>2</v>
      </c>
      <c r="H106" s="16">
        <v>47.52</v>
      </c>
      <c r="I106" s="14">
        <v>0</v>
      </c>
      <c r="J106" s="15">
        <f t="shared" si="2"/>
        <v>47.52</v>
      </c>
      <c r="K106" s="14">
        <v>2</v>
      </c>
      <c r="L106" s="17"/>
      <c r="M106" s="17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s="23" customFormat="1" ht="20.25" customHeight="1" x14ac:dyDescent="0.2">
      <c r="A107" s="14">
        <v>3</v>
      </c>
      <c r="B107" s="26" t="s">
        <v>56</v>
      </c>
      <c r="C107" s="25">
        <v>2010</v>
      </c>
      <c r="D107" s="25" t="s">
        <v>13</v>
      </c>
      <c r="E107" s="14" t="s">
        <v>14</v>
      </c>
      <c r="F107" s="15">
        <v>59.77</v>
      </c>
      <c r="G107" s="14">
        <v>2</v>
      </c>
      <c r="H107" s="16">
        <v>49.48</v>
      </c>
      <c r="I107" s="14">
        <v>2</v>
      </c>
      <c r="J107" s="15">
        <f t="shared" si="2"/>
        <v>51.48</v>
      </c>
      <c r="K107" s="14">
        <v>3</v>
      </c>
      <c r="L107" s="17"/>
      <c r="M107" s="17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s="23" customFormat="1" ht="20.25" customHeight="1" x14ac:dyDescent="0.2">
      <c r="A108" s="14">
        <v>4</v>
      </c>
      <c r="B108" s="31" t="s">
        <v>58</v>
      </c>
      <c r="C108" s="24">
        <v>2007</v>
      </c>
      <c r="D108" s="25" t="s">
        <v>16</v>
      </c>
      <c r="E108" s="14" t="s">
        <v>14</v>
      </c>
      <c r="F108" s="15">
        <v>58.94</v>
      </c>
      <c r="G108" s="14">
        <v>2</v>
      </c>
      <c r="H108" s="16">
        <v>53.11</v>
      </c>
      <c r="I108" s="14">
        <v>0</v>
      </c>
      <c r="J108" s="15">
        <f t="shared" si="2"/>
        <v>53.11</v>
      </c>
      <c r="K108" s="14">
        <v>4</v>
      </c>
      <c r="L108" s="18"/>
      <c r="M108" s="17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s="23" customFormat="1" ht="21.75" customHeight="1" x14ac:dyDescent="0.2">
      <c r="A109" s="14">
        <v>5</v>
      </c>
      <c r="B109" s="26" t="s">
        <v>59</v>
      </c>
      <c r="C109" s="25">
        <v>2010</v>
      </c>
      <c r="D109" s="25" t="s">
        <v>13</v>
      </c>
      <c r="E109" s="14" t="s">
        <v>14</v>
      </c>
      <c r="F109" s="15">
        <v>65.05</v>
      </c>
      <c r="G109" s="14">
        <v>4</v>
      </c>
      <c r="H109" s="16">
        <v>66.290000000000006</v>
      </c>
      <c r="I109" s="14">
        <v>2</v>
      </c>
      <c r="J109" s="15">
        <f t="shared" si="2"/>
        <v>68.290000000000006</v>
      </c>
      <c r="K109" s="14">
        <v>5</v>
      </c>
      <c r="L109" s="17"/>
      <c r="M109" s="17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s="23" customFormat="1" ht="21.75" customHeight="1" x14ac:dyDescent="0.2">
      <c r="A110" s="14">
        <v>6</v>
      </c>
      <c r="B110" s="31" t="s">
        <v>54</v>
      </c>
      <c r="C110" s="24">
        <v>2012</v>
      </c>
      <c r="D110" s="22" t="s">
        <v>13</v>
      </c>
      <c r="E110" s="14" t="s">
        <v>14</v>
      </c>
      <c r="F110" s="15">
        <v>69.12</v>
      </c>
      <c r="G110" s="14">
        <v>100</v>
      </c>
      <c r="H110" s="16">
        <v>71.28</v>
      </c>
      <c r="I110" s="14">
        <v>150</v>
      </c>
      <c r="J110" s="15">
        <f t="shared" si="2"/>
        <v>169.12</v>
      </c>
      <c r="K110" s="14">
        <v>6</v>
      </c>
      <c r="L110" s="17"/>
      <c r="M110" s="17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s="23" customFormat="1" ht="21.75" customHeight="1" x14ac:dyDescent="0.2">
      <c r="A111" s="14">
        <v>7</v>
      </c>
      <c r="B111" s="31" t="s">
        <v>55</v>
      </c>
      <c r="C111" s="24">
        <v>2010</v>
      </c>
      <c r="D111" s="25" t="s">
        <v>13</v>
      </c>
      <c r="E111" s="14" t="s">
        <v>14</v>
      </c>
      <c r="F111" s="16">
        <v>109.94</v>
      </c>
      <c r="G111" s="14">
        <v>62</v>
      </c>
      <c r="H111" s="14">
        <v>154.94</v>
      </c>
      <c r="I111" s="14">
        <v>110</v>
      </c>
      <c r="J111" s="15">
        <f t="shared" si="2"/>
        <v>171.94</v>
      </c>
      <c r="K111" s="14">
        <v>7</v>
      </c>
      <c r="L111" s="17"/>
      <c r="M111" s="17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s="19" customFormat="1" ht="48.75" customHeight="1" x14ac:dyDescent="0.25">
      <c r="A112" s="17"/>
      <c r="B112" s="69" t="s">
        <v>71</v>
      </c>
      <c r="C112" s="70"/>
      <c r="D112" s="119" t="s">
        <v>72</v>
      </c>
      <c r="E112" s="120"/>
      <c r="F112" s="121"/>
      <c r="G112" s="18"/>
      <c r="H112" s="18"/>
      <c r="I112" s="18"/>
      <c r="J112" s="18"/>
      <c r="K112" s="18"/>
      <c r="L112" s="33"/>
      <c r="M112" s="33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 spans="1:25" s="19" customFormat="1" ht="15.75" customHeight="1" x14ac:dyDescent="0.25">
      <c r="A113" s="33"/>
      <c r="B113" s="39"/>
      <c r="C113" s="17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 spans="1:25" s="19" customFormat="1" ht="15.75" customHeight="1" x14ac:dyDescent="0.25">
      <c r="A114" s="33"/>
      <c r="B114" s="39" t="s">
        <v>69</v>
      </c>
      <c r="C114" s="17"/>
      <c r="D114" s="71" t="s">
        <v>70</v>
      </c>
      <c r="E114" s="33"/>
      <c r="F114" s="33"/>
      <c r="G114" s="33"/>
      <c r="H114" s="33"/>
      <c r="I114" s="33"/>
      <c r="J114" s="33"/>
      <c r="K114" s="33"/>
      <c r="L114" s="33"/>
      <c r="M114" s="33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 spans="1:25" ht="15.75" customHeight="1" x14ac:dyDescent="0.25">
      <c r="A115" s="2"/>
      <c r="B115" s="6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2"/>
      <c r="B116" s="6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2"/>
      <c r="B117" s="6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2"/>
      <c r="B118" s="6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2"/>
      <c r="B119" s="6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2"/>
      <c r="B120" s="6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2"/>
      <c r="B121" s="6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2"/>
      <c r="B122" s="6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2"/>
      <c r="B123" s="6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2"/>
      <c r="B124" s="6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2"/>
      <c r="B125" s="6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2"/>
      <c r="B126" s="6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2"/>
      <c r="B127" s="6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2"/>
      <c r="B128" s="6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2"/>
      <c r="B129" s="6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2"/>
      <c r="B130" s="6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2"/>
      <c r="B131" s="6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2"/>
      <c r="B132" s="6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2"/>
      <c r="B133" s="6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2"/>
      <c r="B134" s="6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2"/>
      <c r="B135" s="6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2"/>
      <c r="B136" s="6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2"/>
      <c r="B137" s="6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2"/>
      <c r="B138" s="6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2"/>
      <c r="B139" s="6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2"/>
      <c r="B140" s="6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2"/>
      <c r="B141" s="6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2"/>
      <c r="B142" s="6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2"/>
      <c r="B143" s="6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2"/>
      <c r="B144" s="6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2"/>
      <c r="B145" s="6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2"/>
      <c r="B146" s="6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2"/>
      <c r="B147" s="6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2"/>
      <c r="B148" s="6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2"/>
      <c r="B149" s="6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2"/>
      <c r="B150" s="6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2"/>
      <c r="B151" s="6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2"/>
      <c r="B152" s="6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2"/>
      <c r="B153" s="6"/>
      <c r="C153" s="5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2"/>
      <c r="B154" s="6"/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2"/>
      <c r="B155" s="6"/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2"/>
      <c r="B156" s="6"/>
      <c r="C156" s="5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2"/>
      <c r="B157" s="6"/>
      <c r="C157" s="5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2"/>
      <c r="B158" s="6"/>
      <c r="C158" s="5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2"/>
      <c r="B159" s="6"/>
      <c r="C159" s="5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2"/>
      <c r="B160" s="6"/>
      <c r="C160" s="5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2"/>
      <c r="B161" s="6"/>
      <c r="C161" s="5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2"/>
      <c r="B162" s="6"/>
      <c r="C162" s="5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2"/>
      <c r="B163" s="6"/>
      <c r="C163" s="5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2"/>
      <c r="B164" s="6"/>
      <c r="C164" s="5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2"/>
      <c r="B165" s="6"/>
      <c r="C165" s="5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2"/>
      <c r="B166" s="6"/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2"/>
      <c r="B167" s="6"/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2"/>
      <c r="B168" s="6"/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2"/>
      <c r="B169" s="6"/>
      <c r="C169" s="5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2"/>
      <c r="B170" s="6"/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2"/>
      <c r="B171" s="6"/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2"/>
      <c r="B172" s="6"/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2"/>
      <c r="B173" s="6"/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2"/>
      <c r="B174" s="6"/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2"/>
      <c r="B175" s="6"/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2"/>
      <c r="B176" s="6"/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2"/>
      <c r="B177" s="6"/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2"/>
      <c r="B178" s="6"/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2"/>
      <c r="B179" s="6"/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2"/>
      <c r="B180" s="6"/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2"/>
      <c r="B181" s="6"/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2"/>
      <c r="B182" s="6"/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2"/>
      <c r="B183" s="6"/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2"/>
      <c r="B184" s="6"/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2"/>
      <c r="B185" s="6"/>
      <c r="C185" s="5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2"/>
      <c r="B186" s="6"/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2"/>
      <c r="B187" s="6"/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2"/>
      <c r="B188" s="6"/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2"/>
      <c r="B189" s="6"/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2"/>
      <c r="B190" s="6"/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2"/>
      <c r="B191" s="6"/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2"/>
      <c r="B192" s="6"/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2"/>
      <c r="B193" s="6"/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2"/>
      <c r="B194" s="6"/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2"/>
      <c r="B195" s="6"/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2"/>
      <c r="B196" s="6"/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2"/>
      <c r="B197" s="6"/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2"/>
      <c r="B198" s="6"/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2"/>
      <c r="B199" s="6"/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2"/>
      <c r="B200" s="6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2"/>
      <c r="B201" s="6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2"/>
      <c r="B202" s="6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2"/>
      <c r="B203" s="6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2"/>
      <c r="B204" s="6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2"/>
      <c r="B205" s="6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2"/>
      <c r="B206" s="6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2"/>
      <c r="B207" s="6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2"/>
      <c r="B208" s="6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2"/>
      <c r="B209" s="6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2"/>
      <c r="B210" s="6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2"/>
      <c r="B211" s="6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2"/>
      <c r="B212" s="6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2"/>
      <c r="B213" s="6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2"/>
      <c r="B214" s="6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2"/>
      <c r="B215" s="6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2"/>
      <c r="B216" s="6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2"/>
      <c r="B217" s="6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2"/>
      <c r="B218" s="6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2"/>
      <c r="B219" s="6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2"/>
      <c r="B220" s="6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2"/>
      <c r="B221" s="6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2"/>
      <c r="B222" s="6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2"/>
      <c r="B223" s="6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2"/>
      <c r="B224" s="6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2"/>
      <c r="B225" s="6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2"/>
      <c r="B226" s="6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2"/>
      <c r="B227" s="6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2"/>
      <c r="B228" s="6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2"/>
      <c r="B229" s="6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2"/>
      <c r="B230" s="6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2"/>
      <c r="B231" s="6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2"/>
      <c r="B232" s="6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2"/>
      <c r="B233" s="6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2"/>
      <c r="B234" s="6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2"/>
      <c r="B235" s="6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2"/>
      <c r="B236" s="6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2"/>
      <c r="B237" s="6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2"/>
      <c r="B238" s="6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2"/>
      <c r="B239" s="6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2"/>
      <c r="B240" s="6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2"/>
      <c r="B241" s="6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2"/>
      <c r="B242" s="6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2"/>
      <c r="B243" s="6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2"/>
      <c r="B244" s="6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2"/>
      <c r="B245" s="6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2"/>
      <c r="B246" s="6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2"/>
      <c r="B247" s="6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2"/>
      <c r="B248" s="6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2"/>
      <c r="B249" s="6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2"/>
      <c r="B250" s="6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2"/>
      <c r="B251" s="6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2"/>
      <c r="B252" s="6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2"/>
      <c r="B253" s="6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2"/>
      <c r="B254" s="6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2"/>
      <c r="B255" s="6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2"/>
      <c r="B256" s="6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2"/>
      <c r="B257" s="6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2"/>
      <c r="B258" s="6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2"/>
      <c r="B259" s="6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2"/>
      <c r="B260" s="6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2"/>
      <c r="B261" s="6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2"/>
      <c r="B262" s="6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2"/>
      <c r="B263" s="6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2"/>
      <c r="B264" s="6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2"/>
      <c r="B265" s="6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2"/>
      <c r="B266" s="6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2"/>
      <c r="B267" s="6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2"/>
      <c r="B268" s="6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2"/>
      <c r="B269" s="6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2"/>
      <c r="B270" s="6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2"/>
      <c r="B271" s="6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2"/>
      <c r="B272" s="6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2"/>
      <c r="B273" s="6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2"/>
      <c r="B274" s="6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2"/>
      <c r="B275" s="6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2"/>
      <c r="B276" s="6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2"/>
      <c r="B277" s="6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2"/>
      <c r="B278" s="6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2"/>
      <c r="B279" s="6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2"/>
      <c r="B280" s="6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2"/>
      <c r="B281" s="6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2"/>
      <c r="B282" s="6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2"/>
      <c r="B283" s="6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2"/>
      <c r="B284" s="6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2"/>
      <c r="B285" s="6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2"/>
      <c r="B286" s="6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2"/>
      <c r="B287" s="6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2"/>
      <c r="B288" s="6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2"/>
      <c r="B289" s="6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2"/>
      <c r="B290" s="6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2"/>
      <c r="B291" s="6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2"/>
      <c r="B292" s="6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2"/>
      <c r="B293" s="6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2"/>
      <c r="B294" s="6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2"/>
      <c r="B295" s="6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2"/>
      <c r="B296" s="6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2"/>
      <c r="B297" s="6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2"/>
      <c r="B298" s="6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2"/>
      <c r="B299" s="6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2"/>
      <c r="B300" s="6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2"/>
      <c r="B301" s="6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2"/>
      <c r="B302" s="6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2"/>
      <c r="B303" s="6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2"/>
      <c r="B304" s="6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2"/>
      <c r="B305" s="6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2"/>
      <c r="B306" s="6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2"/>
      <c r="B307" s="6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2"/>
      <c r="B308" s="6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2"/>
      <c r="B309" s="6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2"/>
      <c r="B310" s="6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2"/>
      <c r="B311" s="6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2"/>
      <c r="B312" s="6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2"/>
      <c r="B313" s="6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2"/>
      <c r="B314" s="6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2"/>
      <c r="B315" s="6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2"/>
      <c r="B316" s="6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2"/>
      <c r="B317" s="6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2"/>
      <c r="B318" s="6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2"/>
      <c r="B319" s="6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2"/>
      <c r="B320" s="6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2"/>
      <c r="B321" s="6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2"/>
      <c r="B322" s="6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2"/>
      <c r="B323" s="6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2"/>
      <c r="B324" s="6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2"/>
      <c r="B325" s="6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2"/>
      <c r="B326" s="6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2"/>
      <c r="B327" s="6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2"/>
      <c r="B328" s="6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2"/>
      <c r="B329" s="6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2"/>
      <c r="B330" s="6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2"/>
      <c r="B331" s="6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2"/>
      <c r="B332" s="6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2"/>
      <c r="B333" s="6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2"/>
      <c r="B334" s="6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2"/>
      <c r="B335" s="6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2"/>
      <c r="B336" s="6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2"/>
      <c r="B337" s="6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2"/>
      <c r="B338" s="6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2"/>
      <c r="B339" s="6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2"/>
      <c r="B340" s="6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2"/>
      <c r="B341" s="6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2"/>
      <c r="B342" s="6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2"/>
      <c r="B343" s="6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2"/>
      <c r="B344" s="6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2"/>
      <c r="B345" s="6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2"/>
      <c r="B346" s="6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2"/>
      <c r="B347" s="6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2"/>
      <c r="B348" s="6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2"/>
      <c r="B349" s="6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2"/>
      <c r="B350" s="6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2"/>
      <c r="B351" s="6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2"/>
      <c r="B352" s="6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2"/>
      <c r="B353" s="6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2"/>
      <c r="B354" s="6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2"/>
      <c r="B355" s="6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2"/>
      <c r="B356" s="6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2"/>
      <c r="B357" s="6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2"/>
      <c r="B358" s="6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2"/>
      <c r="B359" s="6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2"/>
      <c r="B360" s="6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2"/>
      <c r="B361" s="6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2"/>
      <c r="B362" s="6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2"/>
      <c r="B363" s="6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2"/>
      <c r="B364" s="6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2"/>
      <c r="B365" s="6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2"/>
      <c r="B366" s="6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2"/>
      <c r="B367" s="6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2"/>
      <c r="B368" s="6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2"/>
      <c r="B369" s="6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2"/>
      <c r="B370" s="6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2"/>
      <c r="B371" s="6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2"/>
      <c r="B372" s="6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2"/>
      <c r="B373" s="6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2"/>
      <c r="B374" s="6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2"/>
      <c r="B375" s="6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2"/>
      <c r="B376" s="6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2"/>
      <c r="B377" s="6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2"/>
      <c r="B378" s="6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2"/>
      <c r="B379" s="6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2"/>
      <c r="B380" s="6"/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2"/>
      <c r="B381" s="6"/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2"/>
      <c r="B382" s="6"/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2"/>
      <c r="B383" s="6"/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2"/>
      <c r="B384" s="6"/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2"/>
      <c r="B385" s="6"/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2"/>
      <c r="B386" s="6"/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2"/>
      <c r="B387" s="6"/>
      <c r="C387" s="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2"/>
      <c r="B388" s="6"/>
      <c r="C388" s="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2"/>
      <c r="B389" s="6"/>
      <c r="C389" s="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2"/>
      <c r="B390" s="6"/>
      <c r="C390" s="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2"/>
      <c r="B391" s="6"/>
      <c r="C391" s="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2"/>
      <c r="B392" s="6"/>
      <c r="C392" s="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2"/>
      <c r="B393" s="6"/>
      <c r="C393" s="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2"/>
      <c r="B394" s="6"/>
      <c r="C394" s="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2"/>
      <c r="B395" s="6"/>
      <c r="C395" s="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2"/>
      <c r="B396" s="6"/>
      <c r="C396" s="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2"/>
      <c r="B397" s="6"/>
      <c r="C397" s="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2"/>
      <c r="B398" s="6"/>
      <c r="C398" s="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2"/>
      <c r="B399" s="6"/>
      <c r="C399" s="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2"/>
      <c r="B400" s="6"/>
      <c r="C400" s="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2"/>
      <c r="B401" s="6"/>
      <c r="C401" s="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2"/>
      <c r="B402" s="6"/>
      <c r="C402" s="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2"/>
      <c r="B403" s="6"/>
      <c r="C403" s="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2"/>
      <c r="B404" s="6"/>
      <c r="C404" s="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2"/>
      <c r="B405" s="6"/>
      <c r="C405" s="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2"/>
      <c r="B406" s="6"/>
      <c r="C406" s="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2"/>
      <c r="B407" s="6"/>
      <c r="C407" s="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2"/>
      <c r="B408" s="6"/>
      <c r="C408" s="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2"/>
      <c r="B409" s="6"/>
      <c r="C409" s="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2"/>
      <c r="B410" s="6"/>
      <c r="C410" s="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2"/>
      <c r="B411" s="6"/>
      <c r="C411" s="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2"/>
      <c r="B412" s="6"/>
      <c r="C412" s="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2"/>
      <c r="B413" s="6"/>
      <c r="C413" s="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2"/>
      <c r="B414" s="6"/>
      <c r="C414" s="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2"/>
      <c r="B415" s="6"/>
      <c r="C415" s="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2"/>
      <c r="B416" s="6"/>
      <c r="C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2"/>
      <c r="B417" s="6"/>
      <c r="C417" s="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2"/>
      <c r="B418" s="6"/>
      <c r="C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2"/>
      <c r="B419" s="6"/>
      <c r="C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2"/>
      <c r="B420" s="6"/>
      <c r="C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2"/>
      <c r="B421" s="6"/>
      <c r="C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2"/>
      <c r="B422" s="6"/>
      <c r="C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2"/>
      <c r="B423" s="6"/>
      <c r="C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2"/>
      <c r="B424" s="6"/>
      <c r="C424" s="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2"/>
      <c r="B425" s="6"/>
      <c r="C425" s="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2"/>
      <c r="B426" s="6"/>
      <c r="C426" s="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2"/>
      <c r="B427" s="6"/>
      <c r="C427" s="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2"/>
      <c r="B428" s="6"/>
      <c r="C428" s="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2"/>
      <c r="B429" s="6"/>
      <c r="C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2"/>
      <c r="B430" s="6"/>
      <c r="C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2"/>
      <c r="B431" s="6"/>
      <c r="C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2"/>
      <c r="B432" s="6"/>
      <c r="C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2"/>
      <c r="B433" s="6"/>
      <c r="C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2"/>
      <c r="B434" s="6"/>
      <c r="C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2"/>
      <c r="B435" s="6"/>
      <c r="C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2"/>
      <c r="B436" s="6"/>
      <c r="C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2"/>
      <c r="B437" s="6"/>
      <c r="C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2"/>
      <c r="B438" s="6"/>
      <c r="C438" s="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2"/>
      <c r="B439" s="6"/>
      <c r="C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2"/>
      <c r="B440" s="6"/>
      <c r="C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2"/>
      <c r="B441" s="6"/>
      <c r="C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2"/>
      <c r="B442" s="6"/>
      <c r="C442" s="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2"/>
      <c r="B443" s="6"/>
      <c r="C443" s="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2"/>
      <c r="B444" s="6"/>
      <c r="C444" s="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2"/>
      <c r="B445" s="6"/>
      <c r="C445" s="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2"/>
      <c r="B446" s="6"/>
      <c r="C446" s="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2"/>
      <c r="B447" s="6"/>
      <c r="C447" s="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2"/>
      <c r="B448" s="6"/>
      <c r="C448" s="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2"/>
      <c r="B449" s="6"/>
      <c r="C449" s="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2"/>
      <c r="B450" s="6"/>
      <c r="C450" s="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2"/>
      <c r="B451" s="6"/>
      <c r="C451" s="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2"/>
      <c r="B452" s="6"/>
      <c r="C452" s="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2"/>
      <c r="B453" s="6"/>
      <c r="C453" s="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2"/>
      <c r="B454" s="6"/>
      <c r="C454" s="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2"/>
      <c r="B455" s="6"/>
      <c r="C455" s="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2"/>
      <c r="B456" s="6"/>
      <c r="C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2"/>
      <c r="B457" s="6"/>
      <c r="C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2"/>
      <c r="B458" s="6"/>
      <c r="C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2"/>
      <c r="B459" s="6"/>
      <c r="C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2"/>
      <c r="B460" s="6"/>
      <c r="C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2"/>
      <c r="B461" s="6"/>
      <c r="C461" s="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2"/>
      <c r="B462" s="6"/>
      <c r="C462" s="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2"/>
      <c r="B463" s="6"/>
      <c r="C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2"/>
      <c r="B464" s="6"/>
      <c r="C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2"/>
      <c r="B465" s="6"/>
      <c r="C465" s="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2"/>
      <c r="B466" s="6"/>
      <c r="C466" s="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2"/>
      <c r="B467" s="6"/>
      <c r="C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2"/>
      <c r="B468" s="6"/>
      <c r="C468" s="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2"/>
      <c r="B469" s="6"/>
      <c r="C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2"/>
      <c r="B470" s="6"/>
      <c r="C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2"/>
      <c r="B471" s="6"/>
      <c r="C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2"/>
      <c r="B472" s="6"/>
      <c r="C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2"/>
      <c r="B473" s="6"/>
      <c r="C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2"/>
      <c r="B474" s="6"/>
      <c r="C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2"/>
      <c r="B475" s="6"/>
      <c r="C475" s="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2"/>
      <c r="B476" s="6"/>
      <c r="C476" s="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2"/>
      <c r="B477" s="6"/>
      <c r="C477" s="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2"/>
      <c r="B478" s="6"/>
      <c r="C478" s="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2"/>
      <c r="B479" s="6"/>
      <c r="C479" s="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2"/>
      <c r="B480" s="6"/>
      <c r="C480" s="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2"/>
      <c r="B481" s="6"/>
      <c r="C481" s="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2"/>
      <c r="B482" s="6"/>
      <c r="C482" s="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2"/>
      <c r="B483" s="6"/>
      <c r="C483" s="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2"/>
      <c r="B484" s="6"/>
      <c r="C484" s="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2"/>
      <c r="B485" s="6"/>
      <c r="C485" s="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2"/>
      <c r="B486" s="6"/>
      <c r="C486" s="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2"/>
      <c r="B487" s="6"/>
      <c r="C487" s="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2"/>
      <c r="B488" s="6"/>
      <c r="C488" s="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2"/>
      <c r="B489" s="6"/>
      <c r="C489" s="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2"/>
      <c r="B490" s="6"/>
      <c r="C490" s="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2"/>
      <c r="B491" s="6"/>
      <c r="C491" s="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2"/>
      <c r="B492" s="6"/>
      <c r="C492" s="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2"/>
      <c r="B493" s="6"/>
      <c r="C493" s="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2"/>
      <c r="B494" s="6"/>
      <c r="C494" s="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2"/>
      <c r="B495" s="6"/>
      <c r="C495" s="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2"/>
      <c r="B496" s="6"/>
      <c r="C496" s="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2"/>
      <c r="B497" s="6"/>
      <c r="C497" s="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2"/>
      <c r="B498" s="6"/>
      <c r="C498" s="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2"/>
      <c r="B499" s="6"/>
      <c r="C499" s="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2"/>
      <c r="B500" s="6"/>
      <c r="C500" s="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2"/>
      <c r="B501" s="6"/>
      <c r="C501" s="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2"/>
      <c r="B502" s="6"/>
      <c r="C502" s="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2"/>
      <c r="B503" s="6"/>
      <c r="C503" s="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2"/>
      <c r="B504" s="6"/>
      <c r="C504" s="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2"/>
      <c r="B505" s="6"/>
      <c r="C505" s="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2"/>
      <c r="B506" s="6"/>
      <c r="C506" s="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2"/>
      <c r="B507" s="6"/>
      <c r="C507" s="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2"/>
      <c r="B508" s="6"/>
      <c r="C508" s="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2"/>
      <c r="B509" s="6"/>
      <c r="C509" s="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2"/>
      <c r="B510" s="6"/>
      <c r="C510" s="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2"/>
      <c r="B511" s="6"/>
      <c r="C511" s="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2"/>
      <c r="B512" s="6"/>
      <c r="C512" s="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2"/>
      <c r="B513" s="6"/>
      <c r="C513" s="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2"/>
      <c r="B514" s="6"/>
      <c r="C514" s="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2"/>
      <c r="B515" s="6"/>
      <c r="C515" s="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2"/>
      <c r="B516" s="6"/>
      <c r="C516" s="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2"/>
      <c r="B517" s="6"/>
      <c r="C517" s="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2"/>
      <c r="B518" s="6"/>
      <c r="C518" s="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2"/>
      <c r="B519" s="6"/>
      <c r="C519" s="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2"/>
      <c r="B520" s="6"/>
      <c r="C520" s="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2"/>
      <c r="B521" s="6"/>
      <c r="C521" s="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2"/>
      <c r="B522" s="6"/>
      <c r="C522" s="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2"/>
      <c r="B523" s="6"/>
      <c r="C523" s="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2"/>
      <c r="B524" s="6"/>
      <c r="C524" s="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2"/>
      <c r="B525" s="6"/>
      <c r="C525" s="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2"/>
      <c r="B526" s="6"/>
      <c r="C526" s="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2"/>
      <c r="B527" s="6"/>
      <c r="C527" s="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2"/>
      <c r="B528" s="6"/>
      <c r="C528" s="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2"/>
      <c r="B529" s="6"/>
      <c r="C529" s="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2"/>
      <c r="B530" s="6"/>
      <c r="C530" s="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2"/>
      <c r="B531" s="6"/>
      <c r="C531" s="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2"/>
      <c r="B532" s="6"/>
      <c r="C532" s="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2"/>
      <c r="B533" s="6"/>
      <c r="C533" s="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2"/>
      <c r="B534" s="6"/>
      <c r="C534" s="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2"/>
      <c r="B535" s="6"/>
      <c r="C535" s="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2"/>
      <c r="B536" s="6"/>
      <c r="C536" s="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2"/>
      <c r="B537" s="6"/>
      <c r="C537" s="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2"/>
      <c r="B538" s="6"/>
      <c r="C538" s="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2"/>
      <c r="B539" s="6"/>
      <c r="C539" s="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2"/>
      <c r="B540" s="6"/>
      <c r="C540" s="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2"/>
      <c r="B541" s="6"/>
      <c r="C541" s="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2"/>
      <c r="B542" s="6"/>
      <c r="C542" s="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2"/>
      <c r="B543" s="6"/>
      <c r="C543" s="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2"/>
      <c r="B544" s="6"/>
      <c r="C544" s="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2"/>
      <c r="B545" s="6"/>
      <c r="C545" s="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2"/>
      <c r="B546" s="6"/>
      <c r="C546" s="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2"/>
      <c r="B547" s="6"/>
      <c r="C547" s="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2"/>
      <c r="B548" s="6"/>
      <c r="C548" s="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2"/>
      <c r="B549" s="6"/>
      <c r="C549" s="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2"/>
      <c r="B550" s="6"/>
      <c r="C550" s="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2"/>
      <c r="B551" s="6"/>
      <c r="C551" s="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2"/>
      <c r="B552" s="6"/>
      <c r="C552" s="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2"/>
      <c r="B553" s="6"/>
      <c r="C553" s="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2"/>
      <c r="B554" s="6"/>
      <c r="C554" s="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2"/>
      <c r="B555" s="6"/>
      <c r="C555" s="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2"/>
      <c r="B556" s="6"/>
      <c r="C556" s="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2"/>
      <c r="B557" s="6"/>
      <c r="C557" s="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2"/>
      <c r="B558" s="6"/>
      <c r="C558" s="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2"/>
      <c r="B559" s="6"/>
      <c r="C559" s="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2"/>
      <c r="B560" s="6"/>
      <c r="C560" s="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2"/>
      <c r="B561" s="6"/>
      <c r="C561" s="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2"/>
      <c r="B562" s="6"/>
      <c r="C562" s="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2"/>
      <c r="B563" s="6"/>
      <c r="C563" s="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2"/>
      <c r="B564" s="6"/>
      <c r="C564" s="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2"/>
      <c r="B565" s="6"/>
      <c r="C565" s="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2"/>
      <c r="B566" s="6"/>
      <c r="C566" s="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2"/>
      <c r="B567" s="6"/>
      <c r="C567" s="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2"/>
      <c r="B568" s="6"/>
      <c r="C568" s="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2"/>
      <c r="B569" s="6"/>
      <c r="C569" s="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2"/>
      <c r="B570" s="6"/>
      <c r="C570" s="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2"/>
      <c r="B571" s="6"/>
      <c r="C571" s="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2"/>
      <c r="B572" s="6"/>
      <c r="C572" s="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2"/>
      <c r="B573" s="6"/>
      <c r="C573" s="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2"/>
      <c r="B574" s="6"/>
      <c r="C574" s="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2"/>
      <c r="B575" s="6"/>
      <c r="C575" s="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2"/>
      <c r="B576" s="6"/>
      <c r="C576" s="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2"/>
      <c r="B577" s="6"/>
      <c r="C577" s="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2"/>
      <c r="B578" s="6"/>
      <c r="C578" s="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2"/>
      <c r="B579" s="6"/>
      <c r="C579" s="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2"/>
      <c r="B580" s="6"/>
      <c r="C580" s="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2"/>
      <c r="B581" s="6"/>
      <c r="C581" s="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2"/>
      <c r="B582" s="6"/>
      <c r="C582" s="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2"/>
      <c r="B583" s="6"/>
      <c r="C583" s="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2"/>
      <c r="B584" s="6"/>
      <c r="C584" s="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2"/>
      <c r="B585" s="6"/>
      <c r="C585" s="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2"/>
      <c r="B586" s="6"/>
      <c r="C586" s="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2"/>
      <c r="B587" s="6"/>
      <c r="C587" s="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2"/>
      <c r="B588" s="6"/>
      <c r="C588" s="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2"/>
      <c r="B589" s="6"/>
      <c r="C589" s="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2"/>
      <c r="B590" s="6"/>
      <c r="C590" s="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2"/>
      <c r="B591" s="6"/>
      <c r="C591" s="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2"/>
      <c r="B592" s="6"/>
      <c r="C592" s="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2"/>
      <c r="B593" s="6"/>
      <c r="C593" s="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2"/>
      <c r="B594" s="6"/>
      <c r="C594" s="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2"/>
      <c r="B595" s="6"/>
      <c r="C595" s="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2"/>
      <c r="B596" s="6"/>
      <c r="C596" s="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2"/>
      <c r="B597" s="6"/>
      <c r="C597" s="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2"/>
      <c r="B598" s="6"/>
      <c r="C598" s="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2"/>
      <c r="B599" s="6"/>
      <c r="C599" s="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2"/>
      <c r="B600" s="6"/>
      <c r="C600" s="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2"/>
      <c r="B601" s="6"/>
      <c r="C601" s="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2"/>
      <c r="B602" s="6"/>
      <c r="C602" s="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2"/>
      <c r="B603" s="6"/>
      <c r="C603" s="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2"/>
      <c r="B604" s="6"/>
      <c r="C604" s="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2"/>
      <c r="B605" s="6"/>
      <c r="C605" s="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2"/>
      <c r="B606" s="6"/>
      <c r="C606" s="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2"/>
      <c r="B607" s="6"/>
      <c r="C607" s="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2"/>
      <c r="B608" s="6"/>
      <c r="C608" s="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2"/>
      <c r="B609" s="6"/>
      <c r="C609" s="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2"/>
      <c r="B610" s="6"/>
      <c r="C610" s="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2"/>
      <c r="B611" s="6"/>
      <c r="C611" s="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2"/>
      <c r="B612" s="6"/>
      <c r="C612" s="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2"/>
      <c r="B613" s="6"/>
      <c r="C613" s="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2"/>
      <c r="B614" s="6"/>
      <c r="C614" s="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2"/>
      <c r="B615" s="6"/>
      <c r="C615" s="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2"/>
      <c r="B616" s="6"/>
      <c r="C616" s="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2"/>
      <c r="B617" s="6"/>
      <c r="C617" s="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2"/>
      <c r="B618" s="6"/>
      <c r="C618" s="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2"/>
      <c r="B619" s="6"/>
      <c r="C619" s="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2"/>
      <c r="B620" s="6"/>
      <c r="C620" s="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2"/>
      <c r="B621" s="6"/>
      <c r="C621" s="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2"/>
      <c r="B622" s="6"/>
      <c r="C622" s="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2"/>
      <c r="B623" s="6"/>
      <c r="C623" s="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2"/>
      <c r="B624" s="6"/>
      <c r="C624" s="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2"/>
      <c r="B625" s="6"/>
      <c r="C625" s="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2"/>
      <c r="B626" s="6"/>
      <c r="C626" s="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2"/>
      <c r="B627" s="6"/>
      <c r="C627" s="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2"/>
      <c r="B628" s="6"/>
      <c r="C628" s="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2"/>
      <c r="B629" s="6"/>
      <c r="C629" s="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2"/>
      <c r="B630" s="6"/>
      <c r="C630" s="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2"/>
      <c r="B631" s="6"/>
      <c r="C631" s="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2"/>
      <c r="B632" s="6"/>
      <c r="C632" s="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2"/>
      <c r="B633" s="6"/>
      <c r="C633" s="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2"/>
      <c r="B634" s="6"/>
      <c r="C634" s="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2"/>
      <c r="B635" s="6"/>
      <c r="C635" s="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2"/>
      <c r="B636" s="6"/>
      <c r="C636" s="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2"/>
      <c r="B637" s="6"/>
      <c r="C637" s="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2"/>
      <c r="B638" s="6"/>
      <c r="C638" s="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2"/>
      <c r="B639" s="6"/>
      <c r="C639" s="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2"/>
      <c r="B640" s="6"/>
      <c r="C640" s="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2"/>
      <c r="B641" s="6"/>
      <c r="C641" s="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2"/>
      <c r="B642" s="6"/>
      <c r="C642" s="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2"/>
      <c r="B643" s="6"/>
      <c r="C643" s="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2"/>
      <c r="B644" s="6"/>
      <c r="C644" s="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2"/>
      <c r="B645" s="6"/>
      <c r="C645" s="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2"/>
      <c r="B646" s="6"/>
      <c r="C646" s="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2"/>
      <c r="B647" s="6"/>
      <c r="C647" s="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2"/>
      <c r="B648" s="6"/>
      <c r="C648" s="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2"/>
      <c r="B649" s="6"/>
      <c r="C649" s="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2"/>
      <c r="B650" s="6"/>
      <c r="C650" s="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2"/>
      <c r="B651" s="6"/>
      <c r="C651" s="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2"/>
      <c r="B652" s="6"/>
      <c r="C652" s="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2"/>
      <c r="B653" s="6"/>
      <c r="C653" s="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2"/>
      <c r="B654" s="6"/>
      <c r="C654" s="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2"/>
      <c r="B655" s="6"/>
      <c r="C655" s="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2"/>
      <c r="B656" s="6"/>
      <c r="C656" s="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2"/>
      <c r="B657" s="6"/>
      <c r="C657" s="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2"/>
      <c r="B658" s="6"/>
      <c r="C658" s="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2"/>
      <c r="B659" s="6"/>
      <c r="C659" s="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2"/>
      <c r="B660" s="6"/>
      <c r="C660" s="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2"/>
      <c r="B661" s="6"/>
      <c r="C661" s="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2"/>
      <c r="B662" s="6"/>
      <c r="C662" s="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2"/>
      <c r="B663" s="6"/>
      <c r="C663" s="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2"/>
      <c r="B664" s="6"/>
      <c r="C664" s="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2"/>
      <c r="B665" s="6"/>
      <c r="C665" s="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2"/>
      <c r="B666" s="6"/>
      <c r="C666" s="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2"/>
      <c r="B667" s="6"/>
      <c r="C667" s="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2"/>
      <c r="B668" s="6"/>
      <c r="C668" s="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2"/>
      <c r="B669" s="6"/>
      <c r="C669" s="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2"/>
      <c r="B670" s="6"/>
      <c r="C670" s="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2"/>
      <c r="B671" s="6"/>
      <c r="C671" s="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2"/>
      <c r="B672" s="6"/>
      <c r="C672" s="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2"/>
      <c r="B673" s="6"/>
      <c r="C673" s="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2"/>
      <c r="B674" s="6"/>
      <c r="C674" s="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2"/>
      <c r="B675" s="6"/>
      <c r="C675" s="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2"/>
      <c r="B676" s="6"/>
      <c r="C676" s="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2"/>
      <c r="B677" s="6"/>
      <c r="C677" s="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2"/>
      <c r="B678" s="6"/>
      <c r="C678" s="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2"/>
      <c r="B679" s="6"/>
      <c r="C679" s="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2"/>
      <c r="B680" s="6"/>
      <c r="C680" s="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2"/>
      <c r="B681" s="6"/>
      <c r="C681" s="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2"/>
      <c r="B682" s="6"/>
      <c r="C682" s="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2"/>
      <c r="B683" s="6"/>
      <c r="C683" s="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2"/>
      <c r="B684" s="6"/>
      <c r="C684" s="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2"/>
      <c r="B685" s="6"/>
      <c r="C685" s="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2"/>
      <c r="B686" s="6"/>
      <c r="C686" s="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2"/>
      <c r="B687" s="6"/>
      <c r="C687" s="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2"/>
      <c r="B688" s="6"/>
      <c r="C688" s="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2"/>
      <c r="B689" s="6"/>
      <c r="C689" s="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2"/>
      <c r="B690" s="6"/>
      <c r="C690" s="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2"/>
      <c r="B691" s="6"/>
      <c r="C691" s="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2"/>
      <c r="B692" s="6"/>
      <c r="C692" s="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2"/>
      <c r="B693" s="6"/>
      <c r="C693" s="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2"/>
      <c r="B694" s="6"/>
      <c r="C694" s="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2"/>
      <c r="B695" s="6"/>
      <c r="C695" s="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2"/>
      <c r="B696" s="6"/>
      <c r="C696" s="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2"/>
      <c r="B697" s="6"/>
      <c r="C697" s="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2"/>
      <c r="B698" s="6"/>
      <c r="C698" s="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2"/>
      <c r="B699" s="6"/>
      <c r="C699" s="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2"/>
      <c r="B700" s="6"/>
      <c r="C700" s="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2"/>
      <c r="B701" s="6"/>
      <c r="C701" s="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2"/>
      <c r="B702" s="6"/>
      <c r="C702" s="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2"/>
      <c r="B703" s="6"/>
      <c r="C703" s="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2"/>
      <c r="B704" s="6"/>
      <c r="C704" s="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2"/>
      <c r="B705" s="6"/>
      <c r="C705" s="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2"/>
      <c r="B706" s="6"/>
      <c r="C706" s="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2"/>
      <c r="B707" s="6"/>
      <c r="C707" s="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2"/>
      <c r="B708" s="6"/>
      <c r="C708" s="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2"/>
      <c r="B709" s="6"/>
      <c r="C709" s="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2"/>
      <c r="B710" s="6"/>
      <c r="C710" s="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2"/>
      <c r="B711" s="6"/>
      <c r="C711" s="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2"/>
      <c r="B712" s="6"/>
      <c r="C712" s="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2"/>
      <c r="B713" s="6"/>
      <c r="C713" s="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2"/>
      <c r="B714" s="6"/>
      <c r="C714" s="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2"/>
      <c r="B715" s="6"/>
      <c r="C715" s="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2"/>
      <c r="B716" s="6"/>
      <c r="C716" s="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2"/>
      <c r="B717" s="6"/>
      <c r="C717" s="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2"/>
      <c r="B718" s="6"/>
      <c r="C718" s="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2"/>
      <c r="B719" s="6"/>
      <c r="C719" s="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2"/>
      <c r="B720" s="6"/>
      <c r="C720" s="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2"/>
      <c r="B721" s="6"/>
      <c r="C721" s="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2"/>
      <c r="B722" s="6"/>
      <c r="C722" s="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2"/>
      <c r="B723" s="6"/>
      <c r="C723" s="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2"/>
      <c r="B724" s="6"/>
      <c r="C724" s="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2"/>
      <c r="B725" s="6"/>
      <c r="C725" s="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2"/>
      <c r="B726" s="6"/>
      <c r="C726" s="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2"/>
      <c r="B727" s="6"/>
      <c r="C727" s="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2"/>
      <c r="B728" s="6"/>
      <c r="C728" s="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2"/>
      <c r="B729" s="6"/>
      <c r="C729" s="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2"/>
      <c r="B730" s="6"/>
      <c r="C730" s="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2"/>
      <c r="B731" s="6"/>
      <c r="C731" s="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2"/>
      <c r="B732" s="6"/>
      <c r="C732" s="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2"/>
      <c r="B733" s="6"/>
      <c r="C733" s="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2"/>
      <c r="B734" s="6"/>
      <c r="C734" s="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2"/>
      <c r="B735" s="6"/>
      <c r="C735" s="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2"/>
      <c r="B736" s="6"/>
      <c r="C736" s="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2"/>
      <c r="B737" s="6"/>
      <c r="C737" s="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2"/>
      <c r="B738" s="6"/>
      <c r="C738" s="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2"/>
      <c r="B739" s="6"/>
      <c r="C739" s="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2"/>
      <c r="B740" s="6"/>
      <c r="C740" s="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2"/>
      <c r="B741" s="6"/>
      <c r="C741" s="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2"/>
      <c r="B742" s="6"/>
      <c r="C742" s="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2"/>
      <c r="B743" s="6"/>
      <c r="C743" s="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2"/>
      <c r="B744" s="6"/>
      <c r="C744" s="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2"/>
      <c r="B745" s="6"/>
      <c r="C745" s="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2"/>
      <c r="B746" s="6"/>
      <c r="C746" s="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2"/>
      <c r="B747" s="6"/>
      <c r="C747" s="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2"/>
      <c r="B748" s="6"/>
      <c r="C748" s="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2"/>
      <c r="B749" s="6"/>
      <c r="C749" s="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2"/>
      <c r="B750" s="6"/>
      <c r="C750" s="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2"/>
      <c r="B751" s="6"/>
      <c r="C751" s="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2"/>
      <c r="B752" s="6"/>
      <c r="C752" s="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2"/>
      <c r="B753" s="6"/>
      <c r="C753" s="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2"/>
      <c r="B754" s="6"/>
      <c r="C754" s="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2"/>
      <c r="B755" s="6"/>
      <c r="C755" s="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2"/>
      <c r="B756" s="6"/>
      <c r="C756" s="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2"/>
      <c r="B757" s="6"/>
      <c r="C757" s="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2"/>
      <c r="B758" s="6"/>
      <c r="C758" s="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2"/>
      <c r="B759" s="6"/>
      <c r="C759" s="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2"/>
      <c r="B760" s="6"/>
      <c r="C760" s="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2"/>
      <c r="B761" s="6"/>
      <c r="C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2"/>
      <c r="B762" s="6"/>
      <c r="C762" s="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2"/>
      <c r="B763" s="6"/>
      <c r="C763" s="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2"/>
      <c r="B764" s="6"/>
      <c r="C764" s="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2"/>
      <c r="B765" s="6"/>
      <c r="C765" s="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2"/>
      <c r="B766" s="6"/>
      <c r="C766" s="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2"/>
      <c r="B767" s="6"/>
      <c r="C767" s="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2"/>
      <c r="B768" s="6"/>
      <c r="C768" s="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2"/>
      <c r="B769" s="6"/>
      <c r="C769" s="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2"/>
      <c r="B770" s="6"/>
      <c r="C770" s="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2"/>
      <c r="B771" s="6"/>
      <c r="C771" s="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2"/>
      <c r="B772" s="6"/>
      <c r="C772" s="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2"/>
      <c r="B773" s="6"/>
      <c r="C773" s="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2"/>
      <c r="B774" s="6"/>
      <c r="C774" s="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2"/>
      <c r="B775" s="6"/>
      <c r="C775" s="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2"/>
      <c r="B776" s="6"/>
      <c r="C776" s="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2"/>
      <c r="B777" s="6"/>
      <c r="C777" s="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2"/>
      <c r="B778" s="6"/>
      <c r="C778" s="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2"/>
      <c r="B779" s="6"/>
      <c r="C779" s="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2"/>
      <c r="B780" s="6"/>
      <c r="C780" s="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2"/>
      <c r="B781" s="6"/>
      <c r="C781" s="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2"/>
      <c r="B782" s="6"/>
      <c r="C782" s="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2"/>
      <c r="B783" s="6"/>
      <c r="C783" s="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2"/>
      <c r="B784" s="6"/>
      <c r="C784" s="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2"/>
      <c r="B785" s="6"/>
      <c r="C785" s="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2"/>
      <c r="B786" s="6"/>
      <c r="C786" s="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2"/>
      <c r="B787" s="6"/>
      <c r="C787" s="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2"/>
      <c r="B788" s="6"/>
      <c r="C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2"/>
      <c r="B789" s="6"/>
      <c r="C789" s="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2"/>
      <c r="B790" s="6"/>
      <c r="C790" s="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2"/>
      <c r="B791" s="6"/>
      <c r="C791" s="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2"/>
      <c r="B792" s="6"/>
      <c r="C792" s="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2"/>
      <c r="B793" s="6"/>
      <c r="C793" s="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2"/>
      <c r="B794" s="6"/>
      <c r="C794" s="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2"/>
      <c r="B795" s="6"/>
      <c r="C795" s="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2"/>
      <c r="B796" s="6"/>
      <c r="C796" s="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2"/>
      <c r="B797" s="6"/>
      <c r="C797" s="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2"/>
      <c r="B798" s="6"/>
      <c r="C798" s="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2"/>
      <c r="B799" s="6"/>
      <c r="C799" s="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2"/>
      <c r="B800" s="6"/>
      <c r="C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2"/>
      <c r="B801" s="6"/>
      <c r="C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2"/>
      <c r="B802" s="6"/>
      <c r="C802" s="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2"/>
      <c r="B803" s="6"/>
      <c r="C803" s="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2"/>
      <c r="B804" s="6"/>
      <c r="C804" s="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2"/>
      <c r="B805" s="6"/>
      <c r="C805" s="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2"/>
      <c r="B806" s="6"/>
      <c r="C806" s="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2"/>
      <c r="B807" s="6"/>
      <c r="C807" s="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2"/>
      <c r="B808" s="6"/>
      <c r="C808" s="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2"/>
      <c r="B809" s="6"/>
      <c r="C809" s="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2"/>
      <c r="B810" s="6"/>
      <c r="C810" s="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2"/>
      <c r="B811" s="6"/>
      <c r="C811" s="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2"/>
      <c r="B812" s="6"/>
      <c r="C812" s="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2"/>
      <c r="B813" s="6"/>
      <c r="C813" s="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2"/>
      <c r="B814" s="6"/>
      <c r="C814" s="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2"/>
      <c r="B815" s="6"/>
      <c r="C815" s="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2"/>
      <c r="B816" s="6"/>
      <c r="C816" s="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2"/>
      <c r="B817" s="6"/>
      <c r="C817" s="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2"/>
      <c r="B818" s="6"/>
      <c r="C818" s="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2"/>
      <c r="B819" s="6"/>
      <c r="C819" s="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2"/>
      <c r="B820" s="6"/>
      <c r="C820" s="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2"/>
      <c r="B821" s="6"/>
      <c r="C821" s="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2"/>
      <c r="B822" s="6"/>
      <c r="C822" s="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2"/>
      <c r="B823" s="6"/>
      <c r="C823" s="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2"/>
      <c r="B824" s="6"/>
      <c r="C824" s="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2"/>
      <c r="B825" s="6"/>
      <c r="C825" s="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2"/>
      <c r="B826" s="6"/>
      <c r="C826" s="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2"/>
      <c r="B827" s="6"/>
      <c r="C827" s="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2"/>
      <c r="B828" s="6"/>
      <c r="C828" s="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2"/>
      <c r="B829" s="6"/>
      <c r="C829" s="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2"/>
      <c r="B830" s="6"/>
      <c r="C830" s="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2"/>
      <c r="B831" s="6"/>
      <c r="C831" s="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2"/>
      <c r="B832" s="6"/>
      <c r="C832" s="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2"/>
      <c r="B833" s="6"/>
      <c r="C833" s="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2"/>
      <c r="B834" s="6"/>
      <c r="C834" s="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2"/>
      <c r="B835" s="6"/>
      <c r="C835" s="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2"/>
      <c r="B836" s="6"/>
      <c r="C836" s="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2"/>
      <c r="B837" s="6"/>
      <c r="C837" s="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</sheetData>
  <sortState ref="B103:J109">
    <sortCondition ref="J103:J109"/>
  </sortState>
  <mergeCells count="56">
    <mergeCell ref="D112:F112"/>
    <mergeCell ref="B46:J46"/>
    <mergeCell ref="B67:K67"/>
    <mergeCell ref="B68:K68"/>
    <mergeCell ref="B69:J69"/>
    <mergeCell ref="B70:J70"/>
    <mergeCell ref="B83:J83"/>
    <mergeCell ref="B99:K99"/>
    <mergeCell ref="B100:K100"/>
    <mergeCell ref="B101:J101"/>
    <mergeCell ref="K85:K86"/>
    <mergeCell ref="B102:K102"/>
    <mergeCell ref="B103:B104"/>
    <mergeCell ref="C103:C104"/>
    <mergeCell ref="E103:E104"/>
    <mergeCell ref="F103:G103"/>
    <mergeCell ref="H103:I103"/>
    <mergeCell ref="J103:J104"/>
    <mergeCell ref="K103:K104"/>
    <mergeCell ref="B84:J84"/>
    <mergeCell ref="B85:B86"/>
    <mergeCell ref="C85:C86"/>
    <mergeCell ref="E85:E86"/>
    <mergeCell ref="F85:G85"/>
    <mergeCell ref="H85:I85"/>
    <mergeCell ref="J85:J86"/>
    <mergeCell ref="B81:K81"/>
    <mergeCell ref="B82:K82"/>
    <mergeCell ref="B71:B72"/>
    <mergeCell ref="C71:C72"/>
    <mergeCell ref="E71:E72"/>
    <mergeCell ref="F71:G71"/>
    <mergeCell ref="H71:I71"/>
    <mergeCell ref="J71:J72"/>
    <mergeCell ref="K71:K72"/>
    <mergeCell ref="C48:C49"/>
    <mergeCell ref="E48:E49"/>
    <mergeCell ref="F48:G48"/>
    <mergeCell ref="H48:I48"/>
    <mergeCell ref="J48:J49"/>
    <mergeCell ref="B1:K1"/>
    <mergeCell ref="B2:K2"/>
    <mergeCell ref="B3:J3"/>
    <mergeCell ref="B4:J4"/>
    <mergeCell ref="K48:K49"/>
    <mergeCell ref="J5:J6"/>
    <mergeCell ref="K5:K6"/>
    <mergeCell ref="B44:K44"/>
    <mergeCell ref="B45:K45"/>
    <mergeCell ref="B5:B6"/>
    <mergeCell ref="C5:C6"/>
    <mergeCell ref="E5:E6"/>
    <mergeCell ref="F5:G5"/>
    <mergeCell ref="H5:I5"/>
    <mergeCell ref="B47:J47"/>
    <mergeCell ref="B48:B49"/>
  </mergeCells>
  <pageMargins left="0.25" right="0.25" top="0.29166666666666669" bottom="0.4895833333333333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Первенство СО15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2020-01-09T08:31:03Z</cp:lastPrinted>
  <dcterms:created xsi:type="dcterms:W3CDTF">1996-10-08T23:32:33Z</dcterms:created>
  <dcterms:modified xsi:type="dcterms:W3CDTF">2020-01-09T08:31:05Z</dcterms:modified>
</cp:coreProperties>
</file>